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waczyk9232\Desktop\BASIA\2026\Infrastruktura\1826ZP2026\"/>
    </mc:Choice>
  </mc:AlternateContent>
  <xr:revisionPtr revIDLastSave="0" documentId="13_ncr:1_{3DD189AC-BA14-4E30-BA9D-0F719038AF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lesławiec" sheetId="12" r:id="rId1"/>
  </sheets>
  <definedNames>
    <definedName name="_xlnm.Print_Area" localSheetId="0">Bolesławiec!$A$1:$N$69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57" i="12" l="1"/>
  <c r="H56" i="12" l="1"/>
  <c r="H19" i="12"/>
  <c r="H32" i="12"/>
  <c r="H31" i="12"/>
  <c r="H30" i="12"/>
  <c r="H29" i="12"/>
  <c r="H35" i="12"/>
  <c r="H16" i="12"/>
  <c r="H17" i="12"/>
  <c r="H18" i="12"/>
  <c r="H20" i="12"/>
  <c r="H21" i="12"/>
  <c r="H22" i="12"/>
  <c r="H23" i="12"/>
  <c r="H24" i="12"/>
  <c r="H25" i="12"/>
  <c r="H26" i="12"/>
  <c r="H27" i="12"/>
  <c r="H28" i="12"/>
  <c r="H33" i="12"/>
  <c r="H34" i="12"/>
  <c r="H36" i="12"/>
  <c r="H38" i="12"/>
  <c r="H39" i="12"/>
  <c r="H41" i="12"/>
  <c r="H42" i="12"/>
  <c r="H43" i="12"/>
  <c r="H44" i="12"/>
  <c r="H45" i="12"/>
  <c r="H46" i="12"/>
  <c r="H47" i="12"/>
  <c r="H48" i="12"/>
  <c r="H49" i="12"/>
  <c r="H50" i="12"/>
  <c r="H15" i="12"/>
  <c r="H14" i="12"/>
</calcChain>
</file>

<file path=xl/sharedStrings.xml><?xml version="1.0" encoding="utf-8"?>
<sst xmlns="http://schemas.openxmlformats.org/spreadsheetml/2006/main" count="69" uniqueCount="69">
  <si>
    <t>L.p.</t>
  </si>
  <si>
    <t>RAZEM</t>
  </si>
  <si>
    <t>kanały w bud. powyżej 3 kondygnacji (ilość powyżej)</t>
  </si>
  <si>
    <t>podłączenie urządzenia   (grzewczego lub wentylacyjnego)</t>
  </si>
  <si>
    <t>za każdy przewód-kanał     (bez względu na wymiar  np. w sztabach)</t>
  </si>
  <si>
    <t>Krotność przeglądu  w roku</t>
  </si>
  <si>
    <t xml:space="preserve">        Wyszczególnienie                               nr bud./kompleks  rodzaj budynku</t>
  </si>
  <si>
    <t>I</t>
  </si>
  <si>
    <t>kompleks 3008</t>
  </si>
  <si>
    <t>II</t>
  </si>
  <si>
    <t>kompleks 3014</t>
  </si>
  <si>
    <t>kompleks 3015</t>
  </si>
  <si>
    <t>III</t>
  </si>
  <si>
    <t>Razem</t>
  </si>
  <si>
    <t>17 - magazyn MPS</t>
  </si>
  <si>
    <t xml:space="preserve">28 - kuźnia </t>
  </si>
  <si>
    <t>42 - PST</t>
  </si>
  <si>
    <t>43 - warsztaty i magazyny SOI</t>
  </si>
  <si>
    <t xml:space="preserve">kanały w bud. do 3 kondygnacji    (bez względu na wys.) </t>
  </si>
  <si>
    <t>kompleks 3017</t>
  </si>
  <si>
    <t xml:space="preserve">3 - koszarowy </t>
  </si>
  <si>
    <t xml:space="preserve">5 - stołówka </t>
  </si>
  <si>
    <t xml:space="preserve">6 - koszarowy </t>
  </si>
  <si>
    <t xml:space="preserve">7 - koszarowy </t>
  </si>
  <si>
    <t xml:space="preserve">15 - warsztatowy </t>
  </si>
  <si>
    <t xml:space="preserve">16 - akumulatorownia </t>
  </si>
  <si>
    <t xml:space="preserve">45 - magazynowy </t>
  </si>
  <si>
    <t xml:space="preserve">50 - warsztatowy </t>
  </si>
  <si>
    <t xml:space="preserve">52 - garaż </t>
  </si>
  <si>
    <t xml:space="preserve">53 - garaż </t>
  </si>
  <si>
    <t xml:space="preserve">54 - garaż </t>
  </si>
  <si>
    <t>55 - garaż</t>
  </si>
  <si>
    <t xml:space="preserve">71 - stacja benzynowa </t>
  </si>
  <si>
    <t xml:space="preserve">89 - magazynowy </t>
  </si>
  <si>
    <t xml:space="preserve">139 - myjnia sprzętu technicznego </t>
  </si>
  <si>
    <t xml:space="preserve">1 - ogólnowojskowy </t>
  </si>
  <si>
    <t xml:space="preserve">4 - warsztatowy </t>
  </si>
  <si>
    <t xml:space="preserve">1 - biurowo-sztabowy </t>
  </si>
  <si>
    <t xml:space="preserve">2 - wielofunkcyjny </t>
  </si>
  <si>
    <t>3 - koszarowy</t>
  </si>
  <si>
    <t>5 - koszarowy</t>
  </si>
  <si>
    <t>6 - wielofunkcyjny</t>
  </si>
  <si>
    <t xml:space="preserve">7 - wielofunkcyjny </t>
  </si>
  <si>
    <t>8 - wielofuncyjny</t>
  </si>
  <si>
    <t xml:space="preserve">9 - sala gimnastyczna </t>
  </si>
  <si>
    <t xml:space="preserve">14 - magazyn amunicji </t>
  </si>
  <si>
    <t xml:space="preserve">13 - warsztaty </t>
  </si>
  <si>
    <t xml:space="preserve">2 - garaż </t>
  </si>
  <si>
    <t xml:space="preserve">3 - garaż </t>
  </si>
  <si>
    <t>5 - garaż</t>
  </si>
  <si>
    <t>IV</t>
  </si>
  <si>
    <t>V</t>
  </si>
  <si>
    <t>kompleks 8791 Jelenia Góra</t>
  </si>
  <si>
    <t>FORMULARZ CENOWY nr 6</t>
  </si>
  <si>
    <t>Sekcja Obsługi Infrastruktury Bolesławiec - 2026 r.</t>
  </si>
  <si>
    <t>Przeprowadzenie okresowej kontroli polegającej na sprawdzeniu stanu technicznego przewodów kominowych (dymowych, spalinowych, wentylacyjnych-grawitacyjnych) z wprowadzeniem danych do CEEB, Art. 62.1.1c ustawy Prawo Budowlane Dz. U. 2025.418 t.j</t>
  </si>
  <si>
    <t>Cena          netto              przeglądu                1 kanału [zł]</t>
  </si>
  <si>
    <t>Wartość         netto             [zł]           [kol. 8 x 9]</t>
  </si>
  <si>
    <t>Stawka podatku VAT  [%]</t>
  </si>
  <si>
    <t>Wartość podatku VAT [zł]                   [kol. 10 x 11]</t>
  </si>
  <si>
    <t>Wartość brutto [zł]                  [kol. 10 + 12]</t>
  </si>
  <si>
    <t>……………………………………………</t>
  </si>
  <si>
    <t>Podpis i pieczęć wykonawcy</t>
  </si>
  <si>
    <t>1 - wartownia</t>
  </si>
  <si>
    <t>2 - wielofunkcyjny</t>
  </si>
  <si>
    <t>21 - garaż</t>
  </si>
  <si>
    <t xml:space="preserve">70 - wielofunkcyjny </t>
  </si>
  <si>
    <t>1 - koszarowo biurowy</t>
  </si>
  <si>
    <t>Załacznik nr 1f do umowy / 2f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</si>
</sst>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Alignment="1" applyProtection="1">
      <alignment horizontal="center" vertical="center"/>
      <protection locked="0"/>
    </xf>
    <xf numFmtId="4" fontId="4" fillId="0" borderId="0" xfId="0" applyNumberFormat="1" applyFont="1" applyProtection="1">
      <protection locked="0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/>
    <xf numFmtId="0" fontId="7" fillId="0" borderId="1" xfId="0" applyFont="1" applyBorder="1"/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0" xfId="0" applyFont="1"/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 vertical="center"/>
    </xf>
    <xf numFmtId="4" fontId="7" fillId="0" borderId="4" xfId="0" applyNumberFormat="1" applyFont="1" applyBorder="1"/>
    <xf numFmtId="0" fontId="7" fillId="0" borderId="0" xfId="0" applyFont="1" applyBorder="1" applyAlignment="1">
      <alignment horizontal="right" vertical="center" wrapText="1"/>
    </xf>
    <xf numFmtId="2" fontId="7" fillId="0" borderId="7" xfId="0" applyNumberFormat="1" applyFont="1" applyBorder="1"/>
    <xf numFmtId="2" fontId="7" fillId="0" borderId="7" xfId="0" applyNumberFormat="1" applyFont="1" applyBorder="1" applyAlignment="1">
      <alignment horizontal="center"/>
    </xf>
    <xf numFmtId="2" fontId="7" fillId="0" borderId="8" xfId="0" applyNumberFormat="1" applyFont="1" applyBorder="1"/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vertical="center" textRotation="90" wrapText="1"/>
    </xf>
    <xf numFmtId="0" fontId="9" fillId="0" borderId="10" xfId="0" applyFont="1" applyBorder="1" applyAlignment="1">
      <alignment horizontal="left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/>
    </xf>
    <xf numFmtId="0" fontId="8" fillId="0" borderId="11" xfId="0" applyFont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12" fillId="0" borderId="5" xfId="0" applyFont="1" applyBorder="1"/>
    <xf numFmtId="0" fontId="7" fillId="0" borderId="5" xfId="0" applyFont="1" applyBorder="1"/>
    <xf numFmtId="4" fontId="7" fillId="0" borderId="5" xfId="0" applyNumberFormat="1" applyFont="1" applyBorder="1"/>
    <xf numFmtId="2" fontId="12" fillId="0" borderId="6" xfId="0" applyNumberFormat="1" applyFont="1" applyBorder="1"/>
    <xf numFmtId="1" fontId="8" fillId="0" borderId="5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left" wrapText="1"/>
    </xf>
    <xf numFmtId="0" fontId="0" fillId="0" borderId="18" xfId="0" applyBorder="1" applyAlignment="1"/>
    <xf numFmtId="0" fontId="0" fillId="0" borderId="19" xfId="0" applyBorder="1" applyAlignment="1"/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7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/>
    <xf numFmtId="0" fontId="4" fillId="0" borderId="0" xfId="0" applyFont="1" applyProtection="1">
      <protection locked="0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2" borderId="14" xfId="0" applyFont="1" applyFill="1" applyBorder="1" applyAlignment="1">
      <alignment horizontal="left" vertical="center"/>
    </xf>
    <xf numFmtId="0" fontId="0" fillId="0" borderId="15" xfId="0" applyBorder="1" applyAlignment="1"/>
    <xf numFmtId="0" fontId="0" fillId="0" borderId="16" xfId="0" applyBorder="1" applyAlignment="1"/>
    <xf numFmtId="0" fontId="8" fillId="2" borderId="17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352" name="Text Box 1">
          <a:extLst>
            <a:ext uri="{FF2B5EF4-FFF2-40B4-BE49-F238E27FC236}">
              <a16:creationId xmlns:a16="http://schemas.microsoft.com/office/drawing/2014/main" id="{00000000-0008-0000-0000-000018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228600</xdr:rowOff>
    </xdr:to>
    <xdr:sp macro="" textlink="">
      <xdr:nvSpPr>
        <xdr:cNvPr id="67353" name="Text Box 3">
          <a:extLst>
            <a:ext uri="{FF2B5EF4-FFF2-40B4-BE49-F238E27FC236}">
              <a16:creationId xmlns:a16="http://schemas.microsoft.com/office/drawing/2014/main" id="{00000000-0008-0000-0000-00001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4" name="Text Box 5">
          <a:extLst>
            <a:ext uri="{FF2B5EF4-FFF2-40B4-BE49-F238E27FC236}">
              <a16:creationId xmlns:a16="http://schemas.microsoft.com/office/drawing/2014/main" id="{00000000-0008-0000-0000-00001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323850</xdr:colOff>
      <xdr:row>19</xdr:row>
      <xdr:rowOff>0</xdr:rowOff>
    </xdr:from>
    <xdr:to>
      <xdr:col>17</xdr:col>
      <xdr:colOff>171450</xdr:colOff>
      <xdr:row>21</xdr:row>
      <xdr:rowOff>142875</xdr:rowOff>
    </xdr:to>
    <xdr:sp macro="" textlink="">
      <xdr:nvSpPr>
        <xdr:cNvPr id="67355" name="Text Box 8">
          <a:extLst>
            <a:ext uri="{FF2B5EF4-FFF2-40B4-BE49-F238E27FC236}">
              <a16:creationId xmlns:a16="http://schemas.microsoft.com/office/drawing/2014/main" id="{00000000-0008-0000-0000-00001B070100}"/>
            </a:ext>
          </a:extLst>
        </xdr:cNvPr>
        <xdr:cNvSpPr txBox="1">
          <a:spLocks noChangeArrowheads="1"/>
        </xdr:cNvSpPr>
      </xdr:nvSpPr>
      <xdr:spPr bwMode="auto">
        <a:xfrm rot="4702054" flipH="1" flipV="1">
          <a:off x="12949237" y="6557963"/>
          <a:ext cx="6381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6" name="Text Box 9">
          <a:extLst>
            <a:ext uri="{FF2B5EF4-FFF2-40B4-BE49-F238E27FC236}">
              <a16:creationId xmlns:a16="http://schemas.microsoft.com/office/drawing/2014/main" id="{00000000-0008-0000-0000-00001C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7" name="Text Box 10">
          <a:extLst>
            <a:ext uri="{FF2B5EF4-FFF2-40B4-BE49-F238E27FC236}">
              <a16:creationId xmlns:a16="http://schemas.microsoft.com/office/drawing/2014/main" id="{00000000-0008-0000-0000-00001D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8" name="Text Box 11">
          <a:extLst>
            <a:ext uri="{FF2B5EF4-FFF2-40B4-BE49-F238E27FC236}">
              <a16:creationId xmlns:a16="http://schemas.microsoft.com/office/drawing/2014/main" id="{00000000-0008-0000-0000-00001E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9" name="Text Box 12">
          <a:extLst>
            <a:ext uri="{FF2B5EF4-FFF2-40B4-BE49-F238E27FC236}">
              <a16:creationId xmlns:a16="http://schemas.microsoft.com/office/drawing/2014/main" id="{00000000-0008-0000-0000-00001F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0" name="Text Box 13">
          <a:extLst>
            <a:ext uri="{FF2B5EF4-FFF2-40B4-BE49-F238E27FC236}">
              <a16:creationId xmlns:a16="http://schemas.microsoft.com/office/drawing/2014/main" id="{00000000-0008-0000-0000-000020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1" name="Text Box 14">
          <a:extLst>
            <a:ext uri="{FF2B5EF4-FFF2-40B4-BE49-F238E27FC236}">
              <a16:creationId xmlns:a16="http://schemas.microsoft.com/office/drawing/2014/main" id="{00000000-0008-0000-0000-000021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257175</xdr:colOff>
      <xdr:row>0</xdr:row>
      <xdr:rowOff>0</xdr:rowOff>
    </xdr:from>
    <xdr:to>
      <xdr:col>1</xdr:col>
      <xdr:colOff>209550</xdr:colOff>
      <xdr:row>0</xdr:row>
      <xdr:rowOff>209550</xdr:rowOff>
    </xdr:to>
    <xdr:sp macro="" textlink="">
      <xdr:nvSpPr>
        <xdr:cNvPr id="67362" name="Text Box 15">
          <a:extLst>
            <a:ext uri="{FF2B5EF4-FFF2-40B4-BE49-F238E27FC236}">
              <a16:creationId xmlns:a16="http://schemas.microsoft.com/office/drawing/2014/main" id="{00000000-0008-0000-0000-000022070100}"/>
            </a:ext>
          </a:extLst>
        </xdr:cNvPr>
        <xdr:cNvSpPr txBox="1">
          <a:spLocks noChangeArrowheads="1"/>
        </xdr:cNvSpPr>
      </xdr:nvSpPr>
      <xdr:spPr bwMode="auto">
        <a:xfrm>
          <a:off x="257175" y="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363" name="Text Box 16">
          <a:extLst>
            <a:ext uri="{FF2B5EF4-FFF2-40B4-BE49-F238E27FC236}">
              <a16:creationId xmlns:a16="http://schemas.microsoft.com/office/drawing/2014/main" id="{00000000-0008-0000-0000-000023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295275</xdr:colOff>
      <xdr:row>19</xdr:row>
      <xdr:rowOff>133350</xdr:rowOff>
    </xdr:from>
    <xdr:to>
      <xdr:col>16</xdr:col>
      <xdr:colOff>104775</xdr:colOff>
      <xdr:row>35</xdr:row>
      <xdr:rowOff>209550</xdr:rowOff>
    </xdr:to>
    <xdr:sp macro="" textlink="">
      <xdr:nvSpPr>
        <xdr:cNvPr id="67364" name="Text Box 17">
          <a:extLst>
            <a:ext uri="{FF2B5EF4-FFF2-40B4-BE49-F238E27FC236}">
              <a16:creationId xmlns:a16="http://schemas.microsoft.com/office/drawing/2014/main" id="{00000000-0008-0000-0000-000024070100}"/>
            </a:ext>
          </a:extLst>
        </xdr:cNvPr>
        <xdr:cNvSpPr txBox="1">
          <a:spLocks noChangeArrowheads="1"/>
        </xdr:cNvSpPr>
      </xdr:nvSpPr>
      <xdr:spPr bwMode="auto">
        <a:xfrm>
          <a:off x="11820525" y="6905625"/>
          <a:ext cx="1304925" cy="403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365" name="Text Box 39">
          <a:extLst>
            <a:ext uri="{FF2B5EF4-FFF2-40B4-BE49-F238E27FC236}">
              <a16:creationId xmlns:a16="http://schemas.microsoft.com/office/drawing/2014/main" id="{00000000-0008-0000-0000-000025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228600</xdr:rowOff>
    </xdr:to>
    <xdr:sp macro="" textlink="">
      <xdr:nvSpPr>
        <xdr:cNvPr id="67366" name="Text Box 41">
          <a:extLst>
            <a:ext uri="{FF2B5EF4-FFF2-40B4-BE49-F238E27FC236}">
              <a16:creationId xmlns:a16="http://schemas.microsoft.com/office/drawing/2014/main" id="{00000000-0008-0000-0000-000026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7" name="Text Box 43">
          <a:extLst>
            <a:ext uri="{FF2B5EF4-FFF2-40B4-BE49-F238E27FC236}">
              <a16:creationId xmlns:a16="http://schemas.microsoft.com/office/drawing/2014/main" id="{00000000-0008-0000-0000-000027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8" name="Text Box 47">
          <a:extLst>
            <a:ext uri="{FF2B5EF4-FFF2-40B4-BE49-F238E27FC236}">
              <a16:creationId xmlns:a16="http://schemas.microsoft.com/office/drawing/2014/main" id="{00000000-0008-0000-0000-000028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9" name="Text Box 48">
          <a:extLst>
            <a:ext uri="{FF2B5EF4-FFF2-40B4-BE49-F238E27FC236}">
              <a16:creationId xmlns:a16="http://schemas.microsoft.com/office/drawing/2014/main" id="{00000000-0008-0000-0000-00002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70" name="Text Box 49">
          <a:extLst>
            <a:ext uri="{FF2B5EF4-FFF2-40B4-BE49-F238E27FC236}">
              <a16:creationId xmlns:a16="http://schemas.microsoft.com/office/drawing/2014/main" id="{00000000-0008-0000-0000-00002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71" name="Text Box 50">
          <a:extLst>
            <a:ext uri="{FF2B5EF4-FFF2-40B4-BE49-F238E27FC236}">
              <a16:creationId xmlns:a16="http://schemas.microsoft.com/office/drawing/2014/main" id="{00000000-0008-0000-0000-00002B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72" name="Text Box 51">
          <a:extLst>
            <a:ext uri="{FF2B5EF4-FFF2-40B4-BE49-F238E27FC236}">
              <a16:creationId xmlns:a16="http://schemas.microsoft.com/office/drawing/2014/main" id="{00000000-0008-0000-0000-00002C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73" name="Text Box 52">
          <a:extLst>
            <a:ext uri="{FF2B5EF4-FFF2-40B4-BE49-F238E27FC236}">
              <a16:creationId xmlns:a16="http://schemas.microsoft.com/office/drawing/2014/main" id="{00000000-0008-0000-0000-00002D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209550</xdr:rowOff>
    </xdr:to>
    <xdr:sp macro="" textlink="">
      <xdr:nvSpPr>
        <xdr:cNvPr id="67374" name="Text Box 53">
          <a:extLst>
            <a:ext uri="{FF2B5EF4-FFF2-40B4-BE49-F238E27FC236}">
              <a16:creationId xmlns:a16="http://schemas.microsoft.com/office/drawing/2014/main" id="{00000000-0008-0000-0000-00002E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375" name="Text Box 54">
          <a:extLst>
            <a:ext uri="{FF2B5EF4-FFF2-40B4-BE49-F238E27FC236}">
              <a16:creationId xmlns:a16="http://schemas.microsoft.com/office/drawing/2014/main" id="{00000000-0008-0000-0000-00002F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76200</xdr:colOff>
      <xdr:row>18</xdr:row>
      <xdr:rowOff>190500</xdr:rowOff>
    </xdr:to>
    <xdr:sp macro="" textlink="">
      <xdr:nvSpPr>
        <xdr:cNvPr id="67376" name="Text Box 78">
          <a:extLst>
            <a:ext uri="{FF2B5EF4-FFF2-40B4-BE49-F238E27FC236}">
              <a16:creationId xmlns:a16="http://schemas.microsoft.com/office/drawing/2014/main" id="{00000000-0008-0000-0000-000030070100}"/>
            </a:ext>
          </a:extLst>
        </xdr:cNvPr>
        <xdr:cNvSpPr txBox="1">
          <a:spLocks noChangeArrowheads="1"/>
        </xdr:cNvSpPr>
      </xdr:nvSpPr>
      <xdr:spPr bwMode="auto">
        <a:xfrm>
          <a:off x="447675" y="64770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76200</xdr:colOff>
      <xdr:row>19</xdr:row>
      <xdr:rowOff>114300</xdr:rowOff>
    </xdr:to>
    <xdr:sp macro="" textlink="">
      <xdr:nvSpPr>
        <xdr:cNvPr id="67377" name="Text Box 79">
          <a:extLst>
            <a:ext uri="{FF2B5EF4-FFF2-40B4-BE49-F238E27FC236}">
              <a16:creationId xmlns:a16="http://schemas.microsoft.com/office/drawing/2014/main" id="{00000000-0008-0000-0000-000031070100}"/>
            </a:ext>
          </a:extLst>
        </xdr:cNvPr>
        <xdr:cNvSpPr txBox="1">
          <a:spLocks noChangeArrowheads="1"/>
        </xdr:cNvSpPr>
      </xdr:nvSpPr>
      <xdr:spPr bwMode="auto">
        <a:xfrm>
          <a:off x="447675" y="6477000"/>
          <a:ext cx="762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78" name="Text Box 137">
          <a:extLst>
            <a:ext uri="{FF2B5EF4-FFF2-40B4-BE49-F238E27FC236}">
              <a16:creationId xmlns:a16="http://schemas.microsoft.com/office/drawing/2014/main" id="{00000000-0008-0000-0000-000032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79" name="Text Box 138">
          <a:extLst>
            <a:ext uri="{FF2B5EF4-FFF2-40B4-BE49-F238E27FC236}">
              <a16:creationId xmlns:a16="http://schemas.microsoft.com/office/drawing/2014/main" id="{00000000-0008-0000-0000-000033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80" name="Text Box 139">
          <a:extLst>
            <a:ext uri="{FF2B5EF4-FFF2-40B4-BE49-F238E27FC236}">
              <a16:creationId xmlns:a16="http://schemas.microsoft.com/office/drawing/2014/main" id="{00000000-0008-0000-0000-000034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81" name="Text Box 140">
          <a:extLst>
            <a:ext uri="{FF2B5EF4-FFF2-40B4-BE49-F238E27FC236}">
              <a16:creationId xmlns:a16="http://schemas.microsoft.com/office/drawing/2014/main" id="{00000000-0008-0000-0000-000035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82" name="Text Box 141">
          <a:extLst>
            <a:ext uri="{FF2B5EF4-FFF2-40B4-BE49-F238E27FC236}">
              <a16:creationId xmlns:a16="http://schemas.microsoft.com/office/drawing/2014/main" id="{00000000-0008-0000-0000-000036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3" name="Text Box 142">
          <a:extLst>
            <a:ext uri="{FF2B5EF4-FFF2-40B4-BE49-F238E27FC236}">
              <a16:creationId xmlns:a16="http://schemas.microsoft.com/office/drawing/2014/main" id="{00000000-0008-0000-0000-000037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4" name="Text Box 143">
          <a:extLst>
            <a:ext uri="{FF2B5EF4-FFF2-40B4-BE49-F238E27FC236}">
              <a16:creationId xmlns:a16="http://schemas.microsoft.com/office/drawing/2014/main" id="{00000000-0008-0000-0000-000038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5" name="Text Box 144">
          <a:extLst>
            <a:ext uri="{FF2B5EF4-FFF2-40B4-BE49-F238E27FC236}">
              <a16:creationId xmlns:a16="http://schemas.microsoft.com/office/drawing/2014/main" id="{00000000-0008-0000-0000-00003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6" name="Text Box 145">
          <a:extLst>
            <a:ext uri="{FF2B5EF4-FFF2-40B4-BE49-F238E27FC236}">
              <a16:creationId xmlns:a16="http://schemas.microsoft.com/office/drawing/2014/main" id="{00000000-0008-0000-0000-00003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7" name="Text Box 146">
          <a:extLst>
            <a:ext uri="{FF2B5EF4-FFF2-40B4-BE49-F238E27FC236}">
              <a16:creationId xmlns:a16="http://schemas.microsoft.com/office/drawing/2014/main" id="{00000000-0008-0000-0000-00003B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8" name="Text Box 147">
          <a:extLst>
            <a:ext uri="{FF2B5EF4-FFF2-40B4-BE49-F238E27FC236}">
              <a16:creationId xmlns:a16="http://schemas.microsoft.com/office/drawing/2014/main" id="{00000000-0008-0000-0000-00003C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9" name="Text Box 148">
          <a:extLst>
            <a:ext uri="{FF2B5EF4-FFF2-40B4-BE49-F238E27FC236}">
              <a16:creationId xmlns:a16="http://schemas.microsoft.com/office/drawing/2014/main" id="{00000000-0008-0000-0000-00003D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0" name="Text Box 149">
          <a:extLst>
            <a:ext uri="{FF2B5EF4-FFF2-40B4-BE49-F238E27FC236}">
              <a16:creationId xmlns:a16="http://schemas.microsoft.com/office/drawing/2014/main" id="{00000000-0008-0000-0000-00003E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1" name="Text Box 150">
          <a:extLst>
            <a:ext uri="{FF2B5EF4-FFF2-40B4-BE49-F238E27FC236}">
              <a16:creationId xmlns:a16="http://schemas.microsoft.com/office/drawing/2014/main" id="{00000000-0008-0000-0000-00003F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2" name="Text Box 151">
          <a:extLst>
            <a:ext uri="{FF2B5EF4-FFF2-40B4-BE49-F238E27FC236}">
              <a16:creationId xmlns:a16="http://schemas.microsoft.com/office/drawing/2014/main" id="{00000000-0008-0000-0000-000040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3" name="Text Box 152">
          <a:extLst>
            <a:ext uri="{FF2B5EF4-FFF2-40B4-BE49-F238E27FC236}">
              <a16:creationId xmlns:a16="http://schemas.microsoft.com/office/drawing/2014/main" id="{00000000-0008-0000-0000-000041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4" name="Text Box 153">
          <a:extLst>
            <a:ext uri="{FF2B5EF4-FFF2-40B4-BE49-F238E27FC236}">
              <a16:creationId xmlns:a16="http://schemas.microsoft.com/office/drawing/2014/main" id="{00000000-0008-0000-0000-000042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5" name="Text Box 154">
          <a:extLst>
            <a:ext uri="{FF2B5EF4-FFF2-40B4-BE49-F238E27FC236}">
              <a16:creationId xmlns:a16="http://schemas.microsoft.com/office/drawing/2014/main" id="{00000000-0008-0000-0000-000043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6" name="Text Box 155">
          <a:extLst>
            <a:ext uri="{FF2B5EF4-FFF2-40B4-BE49-F238E27FC236}">
              <a16:creationId xmlns:a16="http://schemas.microsoft.com/office/drawing/2014/main" id="{00000000-0008-0000-0000-000044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7" name="Text Box 156">
          <a:extLst>
            <a:ext uri="{FF2B5EF4-FFF2-40B4-BE49-F238E27FC236}">
              <a16:creationId xmlns:a16="http://schemas.microsoft.com/office/drawing/2014/main" id="{00000000-0008-0000-0000-000045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8" name="Text Box 157">
          <a:extLst>
            <a:ext uri="{FF2B5EF4-FFF2-40B4-BE49-F238E27FC236}">
              <a16:creationId xmlns:a16="http://schemas.microsoft.com/office/drawing/2014/main" id="{00000000-0008-0000-0000-000046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9" name="Text Box 158">
          <a:extLst>
            <a:ext uri="{FF2B5EF4-FFF2-40B4-BE49-F238E27FC236}">
              <a16:creationId xmlns:a16="http://schemas.microsoft.com/office/drawing/2014/main" id="{00000000-0008-0000-0000-000047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0" name="Text Box 159">
          <a:extLst>
            <a:ext uri="{FF2B5EF4-FFF2-40B4-BE49-F238E27FC236}">
              <a16:creationId xmlns:a16="http://schemas.microsoft.com/office/drawing/2014/main" id="{00000000-0008-0000-0000-000048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1" name="Text Box 160">
          <a:extLst>
            <a:ext uri="{FF2B5EF4-FFF2-40B4-BE49-F238E27FC236}">
              <a16:creationId xmlns:a16="http://schemas.microsoft.com/office/drawing/2014/main" id="{00000000-0008-0000-0000-00004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2" name="Text Box 161">
          <a:extLst>
            <a:ext uri="{FF2B5EF4-FFF2-40B4-BE49-F238E27FC236}">
              <a16:creationId xmlns:a16="http://schemas.microsoft.com/office/drawing/2014/main" id="{00000000-0008-0000-0000-00004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3" name="Text Box 162">
          <a:extLst>
            <a:ext uri="{FF2B5EF4-FFF2-40B4-BE49-F238E27FC236}">
              <a16:creationId xmlns:a16="http://schemas.microsoft.com/office/drawing/2014/main" id="{00000000-0008-0000-0000-00004B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4" name="Text Box 163">
          <a:extLst>
            <a:ext uri="{FF2B5EF4-FFF2-40B4-BE49-F238E27FC236}">
              <a16:creationId xmlns:a16="http://schemas.microsoft.com/office/drawing/2014/main" id="{00000000-0008-0000-0000-00004C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5" name="Text Box 164">
          <a:extLst>
            <a:ext uri="{FF2B5EF4-FFF2-40B4-BE49-F238E27FC236}">
              <a16:creationId xmlns:a16="http://schemas.microsoft.com/office/drawing/2014/main" id="{00000000-0008-0000-0000-00004D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7" name="Text Box 175">
          <a:extLst>
            <a:ext uri="{FF2B5EF4-FFF2-40B4-BE49-F238E27FC236}">
              <a16:creationId xmlns:a16="http://schemas.microsoft.com/office/drawing/2014/main" id="{00000000-0008-0000-0000-00004F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8" name="Text Box 176">
          <a:extLst>
            <a:ext uri="{FF2B5EF4-FFF2-40B4-BE49-F238E27FC236}">
              <a16:creationId xmlns:a16="http://schemas.microsoft.com/office/drawing/2014/main" id="{00000000-0008-0000-0000-000050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9" name="Text Box 177">
          <a:extLst>
            <a:ext uri="{FF2B5EF4-FFF2-40B4-BE49-F238E27FC236}">
              <a16:creationId xmlns:a16="http://schemas.microsoft.com/office/drawing/2014/main" id="{00000000-0008-0000-0000-000051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0" name="Text Box 178">
          <a:extLst>
            <a:ext uri="{FF2B5EF4-FFF2-40B4-BE49-F238E27FC236}">
              <a16:creationId xmlns:a16="http://schemas.microsoft.com/office/drawing/2014/main" id="{00000000-0008-0000-0000-000052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1" name="Text Box 179">
          <a:extLst>
            <a:ext uri="{FF2B5EF4-FFF2-40B4-BE49-F238E27FC236}">
              <a16:creationId xmlns:a16="http://schemas.microsoft.com/office/drawing/2014/main" id="{00000000-0008-0000-0000-000053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2" name="Text Box 180">
          <a:extLst>
            <a:ext uri="{FF2B5EF4-FFF2-40B4-BE49-F238E27FC236}">
              <a16:creationId xmlns:a16="http://schemas.microsoft.com/office/drawing/2014/main" id="{00000000-0008-0000-0000-000054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28575</xdr:rowOff>
    </xdr:to>
    <xdr:sp macro="" textlink="">
      <xdr:nvSpPr>
        <xdr:cNvPr id="67413" name="Text Box 681">
          <a:extLst>
            <a:ext uri="{FF2B5EF4-FFF2-40B4-BE49-F238E27FC236}">
              <a16:creationId xmlns:a16="http://schemas.microsoft.com/office/drawing/2014/main" id="{00000000-0008-0000-0000-000055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76200</xdr:rowOff>
    </xdr:to>
    <xdr:sp macro="" textlink="">
      <xdr:nvSpPr>
        <xdr:cNvPr id="67414" name="Text Box 682">
          <a:extLst>
            <a:ext uri="{FF2B5EF4-FFF2-40B4-BE49-F238E27FC236}">
              <a16:creationId xmlns:a16="http://schemas.microsoft.com/office/drawing/2014/main" id="{00000000-0008-0000-0000-000056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76200</xdr:rowOff>
    </xdr:to>
    <xdr:sp macro="" textlink="">
      <xdr:nvSpPr>
        <xdr:cNvPr id="67415" name="Text Box 683">
          <a:extLst>
            <a:ext uri="{FF2B5EF4-FFF2-40B4-BE49-F238E27FC236}">
              <a16:creationId xmlns:a16="http://schemas.microsoft.com/office/drawing/2014/main" id="{00000000-0008-0000-0000-000057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76200</xdr:rowOff>
    </xdr:to>
    <xdr:sp macro="" textlink="">
      <xdr:nvSpPr>
        <xdr:cNvPr id="67416" name="Text Box 684">
          <a:extLst>
            <a:ext uri="{FF2B5EF4-FFF2-40B4-BE49-F238E27FC236}">
              <a16:creationId xmlns:a16="http://schemas.microsoft.com/office/drawing/2014/main" id="{00000000-0008-0000-0000-000058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28575</xdr:rowOff>
    </xdr:to>
    <xdr:sp macro="" textlink="">
      <xdr:nvSpPr>
        <xdr:cNvPr id="67417" name="Text Box 685">
          <a:extLst>
            <a:ext uri="{FF2B5EF4-FFF2-40B4-BE49-F238E27FC236}">
              <a16:creationId xmlns:a16="http://schemas.microsoft.com/office/drawing/2014/main" id="{00000000-0008-0000-0000-00005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76200</xdr:rowOff>
    </xdr:to>
    <xdr:sp macro="" textlink="">
      <xdr:nvSpPr>
        <xdr:cNvPr id="67418" name="Text Box 686">
          <a:extLst>
            <a:ext uri="{FF2B5EF4-FFF2-40B4-BE49-F238E27FC236}">
              <a16:creationId xmlns:a16="http://schemas.microsoft.com/office/drawing/2014/main" id="{00000000-0008-0000-0000-00005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420" name="Text Box 1">
          <a:extLst>
            <a:ext uri="{FF2B5EF4-FFF2-40B4-BE49-F238E27FC236}">
              <a16:creationId xmlns:a16="http://schemas.microsoft.com/office/drawing/2014/main" id="{00000000-0008-0000-0000-00005C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421" name="Text Box 39">
          <a:extLst>
            <a:ext uri="{FF2B5EF4-FFF2-40B4-BE49-F238E27FC236}">
              <a16:creationId xmlns:a16="http://schemas.microsoft.com/office/drawing/2014/main" id="{00000000-0008-0000-0000-00005D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2" name="Text Box 16">
          <a:extLst>
            <a:ext uri="{FF2B5EF4-FFF2-40B4-BE49-F238E27FC236}">
              <a16:creationId xmlns:a16="http://schemas.microsoft.com/office/drawing/2014/main" id="{00000000-0008-0000-0000-00005E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3" name="Text Box 54">
          <a:extLst>
            <a:ext uri="{FF2B5EF4-FFF2-40B4-BE49-F238E27FC236}">
              <a16:creationId xmlns:a16="http://schemas.microsoft.com/office/drawing/2014/main" id="{00000000-0008-0000-0000-00005F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4" name="Text Box 175">
          <a:extLst>
            <a:ext uri="{FF2B5EF4-FFF2-40B4-BE49-F238E27FC236}">
              <a16:creationId xmlns:a16="http://schemas.microsoft.com/office/drawing/2014/main" id="{00000000-0008-0000-0000-000060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5" name="Text Box 176">
          <a:extLst>
            <a:ext uri="{FF2B5EF4-FFF2-40B4-BE49-F238E27FC236}">
              <a16:creationId xmlns:a16="http://schemas.microsoft.com/office/drawing/2014/main" id="{00000000-0008-0000-0000-000061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6" name="Text Box 16">
          <a:extLst>
            <a:ext uri="{FF2B5EF4-FFF2-40B4-BE49-F238E27FC236}">
              <a16:creationId xmlns:a16="http://schemas.microsoft.com/office/drawing/2014/main" id="{00000000-0008-0000-0000-000062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7" name="Text Box 54">
          <a:extLst>
            <a:ext uri="{FF2B5EF4-FFF2-40B4-BE49-F238E27FC236}">
              <a16:creationId xmlns:a16="http://schemas.microsoft.com/office/drawing/2014/main" id="{00000000-0008-0000-0000-000063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8" name="Text Box 175">
          <a:extLst>
            <a:ext uri="{FF2B5EF4-FFF2-40B4-BE49-F238E27FC236}">
              <a16:creationId xmlns:a16="http://schemas.microsoft.com/office/drawing/2014/main" id="{00000000-0008-0000-0000-000064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9" name="Text Box 176">
          <a:extLst>
            <a:ext uri="{FF2B5EF4-FFF2-40B4-BE49-F238E27FC236}">
              <a16:creationId xmlns:a16="http://schemas.microsoft.com/office/drawing/2014/main" id="{00000000-0008-0000-0000-000065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30" name="Text Box 16">
          <a:extLst>
            <a:ext uri="{FF2B5EF4-FFF2-40B4-BE49-F238E27FC236}">
              <a16:creationId xmlns:a16="http://schemas.microsoft.com/office/drawing/2014/main" id="{00000000-0008-0000-0000-000066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31" name="Text Box 54">
          <a:extLst>
            <a:ext uri="{FF2B5EF4-FFF2-40B4-BE49-F238E27FC236}">
              <a16:creationId xmlns:a16="http://schemas.microsoft.com/office/drawing/2014/main" id="{00000000-0008-0000-0000-000067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32" name="Text Box 175">
          <a:extLst>
            <a:ext uri="{FF2B5EF4-FFF2-40B4-BE49-F238E27FC236}">
              <a16:creationId xmlns:a16="http://schemas.microsoft.com/office/drawing/2014/main" id="{00000000-0008-0000-0000-000068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33" name="Text Box 176">
          <a:extLst>
            <a:ext uri="{FF2B5EF4-FFF2-40B4-BE49-F238E27FC236}">
              <a16:creationId xmlns:a16="http://schemas.microsoft.com/office/drawing/2014/main" id="{00000000-0008-0000-0000-000069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76200</xdr:rowOff>
    </xdr:from>
    <xdr:to>
      <xdr:col>1</xdr:col>
      <xdr:colOff>171450</xdr:colOff>
      <xdr:row>10</xdr:row>
      <xdr:rowOff>152400</xdr:rowOff>
    </xdr:to>
    <xdr:sp macro="" textlink="">
      <xdr:nvSpPr>
        <xdr:cNvPr id="67434" name="Text Box 2">
          <a:extLst>
            <a:ext uri="{FF2B5EF4-FFF2-40B4-BE49-F238E27FC236}">
              <a16:creationId xmlns:a16="http://schemas.microsoft.com/office/drawing/2014/main" id="{00000000-0008-0000-0000-00006A0701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44</xdr:row>
      <xdr:rowOff>0</xdr:rowOff>
    </xdr:from>
    <xdr:to>
      <xdr:col>1</xdr:col>
      <xdr:colOff>171450</xdr:colOff>
      <xdr:row>44</xdr:row>
      <xdr:rowOff>228600</xdr:rowOff>
    </xdr:to>
    <xdr:sp macro="" textlink="">
      <xdr:nvSpPr>
        <xdr:cNvPr id="67435" name="Text Box 3">
          <a:extLst>
            <a:ext uri="{FF2B5EF4-FFF2-40B4-BE49-F238E27FC236}">
              <a16:creationId xmlns:a16="http://schemas.microsoft.com/office/drawing/2014/main" id="{00000000-0008-0000-0000-00006B070100}"/>
            </a:ext>
          </a:extLst>
        </xdr:cNvPr>
        <xdr:cNvSpPr txBox="1">
          <a:spLocks noChangeArrowheads="1"/>
        </xdr:cNvSpPr>
      </xdr:nvSpPr>
      <xdr:spPr bwMode="auto">
        <a:xfrm>
          <a:off x="219075" y="125444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36" name="Text Box 4">
          <a:extLst>
            <a:ext uri="{FF2B5EF4-FFF2-40B4-BE49-F238E27FC236}">
              <a16:creationId xmlns:a16="http://schemas.microsoft.com/office/drawing/2014/main" id="{00000000-0008-0000-0000-00006C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37" name="Text Box 8">
          <a:extLst>
            <a:ext uri="{FF2B5EF4-FFF2-40B4-BE49-F238E27FC236}">
              <a16:creationId xmlns:a16="http://schemas.microsoft.com/office/drawing/2014/main" id="{00000000-0008-0000-0000-00006D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38" name="Text Box 17">
          <a:extLst>
            <a:ext uri="{FF2B5EF4-FFF2-40B4-BE49-F238E27FC236}">
              <a16:creationId xmlns:a16="http://schemas.microsoft.com/office/drawing/2014/main" id="{00000000-0008-0000-0000-00006E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76200</xdr:rowOff>
    </xdr:from>
    <xdr:to>
      <xdr:col>1</xdr:col>
      <xdr:colOff>171450</xdr:colOff>
      <xdr:row>10</xdr:row>
      <xdr:rowOff>152400</xdr:rowOff>
    </xdr:to>
    <xdr:sp macro="" textlink="">
      <xdr:nvSpPr>
        <xdr:cNvPr id="67439" name="Text Box 40">
          <a:extLst>
            <a:ext uri="{FF2B5EF4-FFF2-40B4-BE49-F238E27FC236}">
              <a16:creationId xmlns:a16="http://schemas.microsoft.com/office/drawing/2014/main" id="{00000000-0008-0000-0000-00006F0701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847725</xdr:colOff>
      <xdr:row>43</xdr:row>
      <xdr:rowOff>209550</xdr:rowOff>
    </xdr:from>
    <xdr:to>
      <xdr:col>1</xdr:col>
      <xdr:colOff>1466850</xdr:colOff>
      <xdr:row>44</xdr:row>
      <xdr:rowOff>180975</xdr:rowOff>
    </xdr:to>
    <xdr:sp macro="" textlink="">
      <xdr:nvSpPr>
        <xdr:cNvPr id="67440" name="Text Box 41">
          <a:extLst>
            <a:ext uri="{FF2B5EF4-FFF2-40B4-BE49-F238E27FC236}">
              <a16:creationId xmlns:a16="http://schemas.microsoft.com/office/drawing/2014/main" id="{00000000-0008-0000-0000-000070070100}"/>
            </a:ext>
          </a:extLst>
        </xdr:cNvPr>
        <xdr:cNvSpPr txBox="1">
          <a:spLocks noChangeArrowheads="1"/>
        </xdr:cNvSpPr>
      </xdr:nvSpPr>
      <xdr:spPr bwMode="auto">
        <a:xfrm>
          <a:off x="1295400" y="12525375"/>
          <a:ext cx="6191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41" name="Text Box 42">
          <a:extLst>
            <a:ext uri="{FF2B5EF4-FFF2-40B4-BE49-F238E27FC236}">
              <a16:creationId xmlns:a16="http://schemas.microsoft.com/office/drawing/2014/main" id="{00000000-0008-0000-0000-000071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42" name="Text Box 46">
          <a:extLst>
            <a:ext uri="{FF2B5EF4-FFF2-40B4-BE49-F238E27FC236}">
              <a16:creationId xmlns:a16="http://schemas.microsoft.com/office/drawing/2014/main" id="{00000000-0008-0000-0000-000072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1971675</xdr:colOff>
      <xdr:row>28</xdr:row>
      <xdr:rowOff>0</xdr:rowOff>
    </xdr:from>
    <xdr:to>
      <xdr:col>1</xdr:col>
      <xdr:colOff>2371725</xdr:colOff>
      <xdr:row>28</xdr:row>
      <xdr:rowOff>209550</xdr:rowOff>
    </xdr:to>
    <xdr:sp macro="" textlink="">
      <xdr:nvSpPr>
        <xdr:cNvPr id="67443" name="Text Box 50">
          <a:extLst>
            <a:ext uri="{FF2B5EF4-FFF2-40B4-BE49-F238E27FC236}">
              <a16:creationId xmlns:a16="http://schemas.microsoft.com/office/drawing/2014/main" id="{00000000-0008-0000-0000-000073070100}"/>
            </a:ext>
          </a:extLst>
        </xdr:cNvPr>
        <xdr:cNvSpPr txBox="1">
          <a:spLocks noChangeArrowheads="1"/>
        </xdr:cNvSpPr>
      </xdr:nvSpPr>
      <xdr:spPr bwMode="auto">
        <a:xfrm>
          <a:off x="2419350" y="88296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44" name="Text Box 55">
          <a:extLst>
            <a:ext uri="{FF2B5EF4-FFF2-40B4-BE49-F238E27FC236}">
              <a16:creationId xmlns:a16="http://schemas.microsoft.com/office/drawing/2014/main" id="{00000000-0008-0000-0000-000074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304800</xdr:colOff>
      <xdr:row>29</xdr:row>
      <xdr:rowOff>190500</xdr:rowOff>
    </xdr:from>
    <xdr:to>
      <xdr:col>0</xdr:col>
      <xdr:colOff>381000</xdr:colOff>
      <xdr:row>30</xdr:row>
      <xdr:rowOff>142875</xdr:rowOff>
    </xdr:to>
    <xdr:sp macro="" textlink="">
      <xdr:nvSpPr>
        <xdr:cNvPr id="67445" name="Text Box 78">
          <a:extLst>
            <a:ext uri="{FF2B5EF4-FFF2-40B4-BE49-F238E27FC236}">
              <a16:creationId xmlns:a16="http://schemas.microsoft.com/office/drawing/2014/main" id="{00000000-0008-0000-0000-000075070100}"/>
            </a:ext>
          </a:extLst>
        </xdr:cNvPr>
        <xdr:cNvSpPr txBox="1">
          <a:spLocks noChangeArrowheads="1"/>
        </xdr:cNvSpPr>
      </xdr:nvSpPr>
      <xdr:spPr bwMode="auto">
        <a:xfrm>
          <a:off x="304800" y="9248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323850</xdr:colOff>
      <xdr:row>44</xdr:row>
      <xdr:rowOff>66675</xdr:rowOff>
    </xdr:from>
    <xdr:to>
      <xdr:col>1</xdr:col>
      <xdr:colOff>742950</xdr:colOff>
      <xdr:row>45</xdr:row>
      <xdr:rowOff>38100</xdr:rowOff>
    </xdr:to>
    <xdr:sp macro="" textlink="">
      <xdr:nvSpPr>
        <xdr:cNvPr id="67446" name="Text Box 79">
          <a:extLst>
            <a:ext uri="{FF2B5EF4-FFF2-40B4-BE49-F238E27FC236}">
              <a16:creationId xmlns:a16="http://schemas.microsoft.com/office/drawing/2014/main" id="{00000000-0008-0000-0000-000076070100}"/>
            </a:ext>
          </a:extLst>
        </xdr:cNvPr>
        <xdr:cNvSpPr txBox="1">
          <a:spLocks noChangeArrowheads="1"/>
        </xdr:cNvSpPr>
      </xdr:nvSpPr>
      <xdr:spPr bwMode="auto">
        <a:xfrm>
          <a:off x="771525" y="12611100"/>
          <a:ext cx="4191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114300</xdr:rowOff>
    </xdr:from>
    <xdr:to>
      <xdr:col>1</xdr:col>
      <xdr:colOff>171450</xdr:colOff>
      <xdr:row>58</xdr:row>
      <xdr:rowOff>66675</xdr:rowOff>
    </xdr:to>
    <xdr:sp macro="" textlink="">
      <xdr:nvSpPr>
        <xdr:cNvPr id="67447" name="Text Box 137">
          <a:extLst>
            <a:ext uri="{FF2B5EF4-FFF2-40B4-BE49-F238E27FC236}">
              <a16:creationId xmlns:a16="http://schemas.microsoft.com/office/drawing/2014/main" id="{00000000-0008-0000-0000-000077070100}"/>
            </a:ext>
          </a:extLst>
        </xdr:cNvPr>
        <xdr:cNvSpPr txBox="1">
          <a:spLocks noChangeArrowheads="1"/>
        </xdr:cNvSpPr>
      </xdr:nvSpPr>
      <xdr:spPr bwMode="auto">
        <a:xfrm>
          <a:off x="219075" y="158115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59</xdr:row>
      <xdr:rowOff>66675</xdr:rowOff>
    </xdr:to>
    <xdr:sp macro="" textlink="">
      <xdr:nvSpPr>
        <xdr:cNvPr id="67448" name="Text Box 138">
          <a:extLst>
            <a:ext uri="{FF2B5EF4-FFF2-40B4-BE49-F238E27FC236}">
              <a16:creationId xmlns:a16="http://schemas.microsoft.com/office/drawing/2014/main" id="{00000000-0008-0000-0000-000078070100}"/>
            </a:ext>
          </a:extLst>
        </xdr:cNvPr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59</xdr:row>
      <xdr:rowOff>66675</xdr:rowOff>
    </xdr:to>
    <xdr:sp macro="" textlink="">
      <xdr:nvSpPr>
        <xdr:cNvPr id="67449" name="Text Box 139">
          <a:extLst>
            <a:ext uri="{FF2B5EF4-FFF2-40B4-BE49-F238E27FC236}">
              <a16:creationId xmlns:a16="http://schemas.microsoft.com/office/drawing/2014/main" id="{00000000-0008-0000-0000-000079070100}"/>
            </a:ext>
          </a:extLst>
        </xdr:cNvPr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59</xdr:row>
      <xdr:rowOff>66675</xdr:rowOff>
    </xdr:to>
    <xdr:sp macro="" textlink="">
      <xdr:nvSpPr>
        <xdr:cNvPr id="67450" name="Text Box 140">
          <a:extLst>
            <a:ext uri="{FF2B5EF4-FFF2-40B4-BE49-F238E27FC236}">
              <a16:creationId xmlns:a16="http://schemas.microsoft.com/office/drawing/2014/main" id="{00000000-0008-0000-0000-00007A070100}"/>
            </a:ext>
          </a:extLst>
        </xdr:cNvPr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59</xdr:row>
      <xdr:rowOff>66675</xdr:rowOff>
    </xdr:to>
    <xdr:sp macro="" textlink="">
      <xdr:nvSpPr>
        <xdr:cNvPr id="67451" name="Text Box 141">
          <a:extLst>
            <a:ext uri="{FF2B5EF4-FFF2-40B4-BE49-F238E27FC236}">
              <a16:creationId xmlns:a16="http://schemas.microsoft.com/office/drawing/2014/main" id="{00000000-0008-0000-0000-00007B070100}"/>
            </a:ext>
          </a:extLst>
        </xdr:cNvPr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352425</xdr:colOff>
      <xdr:row>56</xdr:row>
      <xdr:rowOff>123825</xdr:rowOff>
    </xdr:from>
    <xdr:to>
      <xdr:col>1</xdr:col>
      <xdr:colOff>752475</xdr:colOff>
      <xdr:row>57</xdr:row>
      <xdr:rowOff>152400</xdr:rowOff>
    </xdr:to>
    <xdr:sp macro="" textlink="">
      <xdr:nvSpPr>
        <xdr:cNvPr id="67452" name="Text Box 142">
          <a:extLst>
            <a:ext uri="{FF2B5EF4-FFF2-40B4-BE49-F238E27FC236}">
              <a16:creationId xmlns:a16="http://schemas.microsoft.com/office/drawing/2014/main" id="{00000000-0008-0000-0000-00007C070100}"/>
            </a:ext>
          </a:extLst>
        </xdr:cNvPr>
        <xdr:cNvSpPr txBox="1">
          <a:spLocks noChangeArrowheads="1"/>
        </xdr:cNvSpPr>
      </xdr:nvSpPr>
      <xdr:spPr bwMode="auto">
        <a:xfrm>
          <a:off x="800100" y="1561147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3" name="Text Box 143">
          <a:extLst>
            <a:ext uri="{FF2B5EF4-FFF2-40B4-BE49-F238E27FC236}">
              <a16:creationId xmlns:a16="http://schemas.microsoft.com/office/drawing/2014/main" id="{00000000-0008-0000-0000-00007D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4" name="Text Box 144">
          <a:extLst>
            <a:ext uri="{FF2B5EF4-FFF2-40B4-BE49-F238E27FC236}">
              <a16:creationId xmlns:a16="http://schemas.microsoft.com/office/drawing/2014/main" id="{00000000-0008-0000-0000-00007E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5" name="Text Box 145">
          <a:extLst>
            <a:ext uri="{FF2B5EF4-FFF2-40B4-BE49-F238E27FC236}">
              <a16:creationId xmlns:a16="http://schemas.microsoft.com/office/drawing/2014/main" id="{00000000-0008-0000-0000-00007F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6" name="Text Box 146">
          <a:extLst>
            <a:ext uri="{FF2B5EF4-FFF2-40B4-BE49-F238E27FC236}">
              <a16:creationId xmlns:a16="http://schemas.microsoft.com/office/drawing/2014/main" id="{00000000-0008-0000-0000-000080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7" name="Text Box 147">
          <a:extLst>
            <a:ext uri="{FF2B5EF4-FFF2-40B4-BE49-F238E27FC236}">
              <a16:creationId xmlns:a16="http://schemas.microsoft.com/office/drawing/2014/main" id="{00000000-0008-0000-0000-000081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8" name="Text Box 148">
          <a:extLst>
            <a:ext uri="{FF2B5EF4-FFF2-40B4-BE49-F238E27FC236}">
              <a16:creationId xmlns:a16="http://schemas.microsoft.com/office/drawing/2014/main" id="{00000000-0008-0000-0000-000082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9" name="Text Box 149">
          <a:extLst>
            <a:ext uri="{FF2B5EF4-FFF2-40B4-BE49-F238E27FC236}">
              <a16:creationId xmlns:a16="http://schemas.microsoft.com/office/drawing/2014/main" id="{00000000-0008-0000-0000-000083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0" name="Text Box 150">
          <a:extLst>
            <a:ext uri="{FF2B5EF4-FFF2-40B4-BE49-F238E27FC236}">
              <a16:creationId xmlns:a16="http://schemas.microsoft.com/office/drawing/2014/main" id="{00000000-0008-0000-0000-000084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1" name="Text Box 151">
          <a:extLst>
            <a:ext uri="{FF2B5EF4-FFF2-40B4-BE49-F238E27FC236}">
              <a16:creationId xmlns:a16="http://schemas.microsoft.com/office/drawing/2014/main" id="{00000000-0008-0000-0000-000085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2" name="Text Box 152">
          <a:extLst>
            <a:ext uri="{FF2B5EF4-FFF2-40B4-BE49-F238E27FC236}">
              <a16:creationId xmlns:a16="http://schemas.microsoft.com/office/drawing/2014/main" id="{00000000-0008-0000-0000-000086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3" name="Text Box 153">
          <a:extLst>
            <a:ext uri="{FF2B5EF4-FFF2-40B4-BE49-F238E27FC236}">
              <a16:creationId xmlns:a16="http://schemas.microsoft.com/office/drawing/2014/main" id="{00000000-0008-0000-0000-000087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4" name="Text Box 154">
          <a:extLst>
            <a:ext uri="{FF2B5EF4-FFF2-40B4-BE49-F238E27FC236}">
              <a16:creationId xmlns:a16="http://schemas.microsoft.com/office/drawing/2014/main" id="{00000000-0008-0000-0000-000088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5" name="Text Box 155">
          <a:extLst>
            <a:ext uri="{FF2B5EF4-FFF2-40B4-BE49-F238E27FC236}">
              <a16:creationId xmlns:a16="http://schemas.microsoft.com/office/drawing/2014/main" id="{00000000-0008-0000-0000-000089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6" name="Text Box 156">
          <a:extLst>
            <a:ext uri="{FF2B5EF4-FFF2-40B4-BE49-F238E27FC236}">
              <a16:creationId xmlns:a16="http://schemas.microsoft.com/office/drawing/2014/main" id="{00000000-0008-0000-0000-00008A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7" name="Text Box 157">
          <a:extLst>
            <a:ext uri="{FF2B5EF4-FFF2-40B4-BE49-F238E27FC236}">
              <a16:creationId xmlns:a16="http://schemas.microsoft.com/office/drawing/2014/main" id="{00000000-0008-0000-0000-00008B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8" name="Text Box 158">
          <a:extLst>
            <a:ext uri="{FF2B5EF4-FFF2-40B4-BE49-F238E27FC236}">
              <a16:creationId xmlns:a16="http://schemas.microsoft.com/office/drawing/2014/main" id="{00000000-0008-0000-0000-00008C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9" name="Text Box 159">
          <a:extLst>
            <a:ext uri="{FF2B5EF4-FFF2-40B4-BE49-F238E27FC236}">
              <a16:creationId xmlns:a16="http://schemas.microsoft.com/office/drawing/2014/main" id="{00000000-0008-0000-0000-00008D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0" name="Text Box 160">
          <a:extLst>
            <a:ext uri="{FF2B5EF4-FFF2-40B4-BE49-F238E27FC236}">
              <a16:creationId xmlns:a16="http://schemas.microsoft.com/office/drawing/2014/main" id="{00000000-0008-0000-0000-00008E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1" name="Text Box 161">
          <a:extLst>
            <a:ext uri="{FF2B5EF4-FFF2-40B4-BE49-F238E27FC236}">
              <a16:creationId xmlns:a16="http://schemas.microsoft.com/office/drawing/2014/main" id="{00000000-0008-0000-0000-00008F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2" name="Text Box 162">
          <a:extLst>
            <a:ext uri="{FF2B5EF4-FFF2-40B4-BE49-F238E27FC236}">
              <a16:creationId xmlns:a16="http://schemas.microsoft.com/office/drawing/2014/main" id="{00000000-0008-0000-0000-000090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3" name="Text Box 163">
          <a:extLst>
            <a:ext uri="{FF2B5EF4-FFF2-40B4-BE49-F238E27FC236}">
              <a16:creationId xmlns:a16="http://schemas.microsoft.com/office/drawing/2014/main" id="{00000000-0008-0000-0000-000091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4" name="Text Box 164">
          <a:extLst>
            <a:ext uri="{FF2B5EF4-FFF2-40B4-BE49-F238E27FC236}">
              <a16:creationId xmlns:a16="http://schemas.microsoft.com/office/drawing/2014/main" id="{00000000-0008-0000-0000-000092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5" name="Text Box 165">
          <a:extLst>
            <a:ext uri="{FF2B5EF4-FFF2-40B4-BE49-F238E27FC236}">
              <a16:creationId xmlns:a16="http://schemas.microsoft.com/office/drawing/2014/main" id="{00000000-0008-0000-0000-000093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6" name="Text Box 166">
          <a:extLst>
            <a:ext uri="{FF2B5EF4-FFF2-40B4-BE49-F238E27FC236}">
              <a16:creationId xmlns:a16="http://schemas.microsoft.com/office/drawing/2014/main" id="{00000000-0008-0000-0000-000094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7" name="Text Box 167">
          <a:extLst>
            <a:ext uri="{FF2B5EF4-FFF2-40B4-BE49-F238E27FC236}">
              <a16:creationId xmlns:a16="http://schemas.microsoft.com/office/drawing/2014/main" id="{00000000-0008-0000-0000-000095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8" name="Text Box 168">
          <a:extLst>
            <a:ext uri="{FF2B5EF4-FFF2-40B4-BE49-F238E27FC236}">
              <a16:creationId xmlns:a16="http://schemas.microsoft.com/office/drawing/2014/main" id="{00000000-0008-0000-0000-000096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9" name="Text Box 169">
          <a:extLst>
            <a:ext uri="{FF2B5EF4-FFF2-40B4-BE49-F238E27FC236}">
              <a16:creationId xmlns:a16="http://schemas.microsoft.com/office/drawing/2014/main" id="{00000000-0008-0000-0000-000097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80" name="Text Box 170">
          <a:extLst>
            <a:ext uri="{FF2B5EF4-FFF2-40B4-BE49-F238E27FC236}">
              <a16:creationId xmlns:a16="http://schemas.microsoft.com/office/drawing/2014/main" id="{00000000-0008-0000-0000-000098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161925</xdr:colOff>
      <xdr:row>56</xdr:row>
      <xdr:rowOff>9525</xdr:rowOff>
    </xdr:from>
    <xdr:to>
      <xdr:col>1</xdr:col>
      <xdr:colOff>114300</xdr:colOff>
      <xdr:row>57</xdr:row>
      <xdr:rowOff>28575</xdr:rowOff>
    </xdr:to>
    <xdr:sp macro="" textlink="">
      <xdr:nvSpPr>
        <xdr:cNvPr id="67481" name="Text Box 171">
          <a:extLst>
            <a:ext uri="{FF2B5EF4-FFF2-40B4-BE49-F238E27FC236}">
              <a16:creationId xmlns:a16="http://schemas.microsoft.com/office/drawing/2014/main" id="{00000000-0008-0000-0000-000099070100}"/>
            </a:ext>
          </a:extLst>
        </xdr:cNvPr>
        <xdr:cNvSpPr txBox="1">
          <a:spLocks noChangeArrowheads="1"/>
        </xdr:cNvSpPr>
      </xdr:nvSpPr>
      <xdr:spPr bwMode="auto">
        <a:xfrm>
          <a:off x="161925" y="15868650"/>
          <a:ext cx="400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49</xdr:row>
      <xdr:rowOff>219075</xdr:rowOff>
    </xdr:from>
    <xdr:to>
      <xdr:col>1</xdr:col>
      <xdr:colOff>352425</xdr:colOff>
      <xdr:row>50</xdr:row>
      <xdr:rowOff>238125</xdr:rowOff>
    </xdr:to>
    <xdr:sp macro="" textlink="">
      <xdr:nvSpPr>
        <xdr:cNvPr id="67482" name="Text Box 172">
          <a:extLst>
            <a:ext uri="{FF2B5EF4-FFF2-40B4-BE49-F238E27FC236}">
              <a16:creationId xmlns:a16="http://schemas.microsoft.com/office/drawing/2014/main" id="{00000000-0008-0000-0000-00009A070100}"/>
            </a:ext>
          </a:extLst>
        </xdr:cNvPr>
        <xdr:cNvSpPr txBox="1">
          <a:spLocks noChangeArrowheads="1"/>
        </xdr:cNvSpPr>
      </xdr:nvSpPr>
      <xdr:spPr bwMode="auto">
        <a:xfrm>
          <a:off x="400050" y="14001750"/>
          <a:ext cx="400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28575</xdr:rowOff>
    </xdr:to>
    <xdr:sp macro="" textlink="">
      <xdr:nvSpPr>
        <xdr:cNvPr id="67483" name="Text Box 681">
          <a:extLst>
            <a:ext uri="{FF2B5EF4-FFF2-40B4-BE49-F238E27FC236}">
              <a16:creationId xmlns:a16="http://schemas.microsoft.com/office/drawing/2014/main" id="{00000000-0008-0000-0000-00009B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76200</xdr:rowOff>
    </xdr:to>
    <xdr:sp macro="" textlink="">
      <xdr:nvSpPr>
        <xdr:cNvPr id="67484" name="Text Box 682">
          <a:extLst>
            <a:ext uri="{FF2B5EF4-FFF2-40B4-BE49-F238E27FC236}">
              <a16:creationId xmlns:a16="http://schemas.microsoft.com/office/drawing/2014/main" id="{00000000-0008-0000-0000-00009C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76200</xdr:rowOff>
    </xdr:to>
    <xdr:sp macro="" textlink="">
      <xdr:nvSpPr>
        <xdr:cNvPr id="67485" name="Text Box 683">
          <a:extLst>
            <a:ext uri="{FF2B5EF4-FFF2-40B4-BE49-F238E27FC236}">
              <a16:creationId xmlns:a16="http://schemas.microsoft.com/office/drawing/2014/main" id="{00000000-0008-0000-0000-00009D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76200</xdr:rowOff>
    </xdr:to>
    <xdr:sp macro="" textlink="">
      <xdr:nvSpPr>
        <xdr:cNvPr id="67486" name="Text Box 684">
          <a:extLst>
            <a:ext uri="{FF2B5EF4-FFF2-40B4-BE49-F238E27FC236}">
              <a16:creationId xmlns:a16="http://schemas.microsoft.com/office/drawing/2014/main" id="{00000000-0008-0000-0000-00009E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28575</xdr:rowOff>
    </xdr:to>
    <xdr:sp macro="" textlink="">
      <xdr:nvSpPr>
        <xdr:cNvPr id="67487" name="Text Box 685">
          <a:extLst>
            <a:ext uri="{FF2B5EF4-FFF2-40B4-BE49-F238E27FC236}">
              <a16:creationId xmlns:a16="http://schemas.microsoft.com/office/drawing/2014/main" id="{00000000-0008-0000-0000-00009F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76200</xdr:rowOff>
    </xdr:to>
    <xdr:sp macro="" textlink="">
      <xdr:nvSpPr>
        <xdr:cNvPr id="67488" name="Text Box 686">
          <a:extLst>
            <a:ext uri="{FF2B5EF4-FFF2-40B4-BE49-F238E27FC236}">
              <a16:creationId xmlns:a16="http://schemas.microsoft.com/office/drawing/2014/main" id="{00000000-0008-0000-0000-0000A0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247650</xdr:colOff>
      <xdr:row>56</xdr:row>
      <xdr:rowOff>0</xdr:rowOff>
    </xdr:from>
    <xdr:to>
      <xdr:col>1</xdr:col>
      <xdr:colOff>200025</xdr:colOff>
      <xdr:row>56</xdr:row>
      <xdr:rowOff>76200</xdr:rowOff>
    </xdr:to>
    <xdr:sp macro="" textlink="">
      <xdr:nvSpPr>
        <xdr:cNvPr id="67489" name="Text Box 687">
          <a:extLst>
            <a:ext uri="{FF2B5EF4-FFF2-40B4-BE49-F238E27FC236}">
              <a16:creationId xmlns:a16="http://schemas.microsoft.com/office/drawing/2014/main" id="{00000000-0008-0000-0000-0000A1070100}"/>
            </a:ext>
          </a:extLst>
        </xdr:cNvPr>
        <xdr:cNvSpPr txBox="1">
          <a:spLocks noChangeArrowheads="1"/>
        </xdr:cNvSpPr>
      </xdr:nvSpPr>
      <xdr:spPr bwMode="auto">
        <a:xfrm>
          <a:off x="247650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56</xdr:row>
      <xdr:rowOff>0</xdr:rowOff>
    </xdr:from>
    <xdr:to>
      <xdr:col>1</xdr:col>
      <xdr:colOff>409575</xdr:colOff>
      <xdr:row>56</xdr:row>
      <xdr:rowOff>200025</xdr:rowOff>
    </xdr:to>
    <xdr:sp macro="" textlink="">
      <xdr:nvSpPr>
        <xdr:cNvPr id="67490" name="Text Box 688">
          <a:extLst>
            <a:ext uri="{FF2B5EF4-FFF2-40B4-BE49-F238E27FC236}">
              <a16:creationId xmlns:a16="http://schemas.microsoft.com/office/drawing/2014/main" id="{00000000-0008-0000-0000-0000A2070100}"/>
            </a:ext>
          </a:extLst>
        </xdr:cNvPr>
        <xdr:cNvSpPr txBox="1">
          <a:spLocks noChangeArrowheads="1"/>
        </xdr:cNvSpPr>
      </xdr:nvSpPr>
      <xdr:spPr bwMode="auto">
        <a:xfrm>
          <a:off x="457200" y="154876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114300</xdr:rowOff>
    </xdr:to>
    <xdr:sp macro="" textlink="">
      <xdr:nvSpPr>
        <xdr:cNvPr id="67491" name="Text Box 1">
          <a:extLst>
            <a:ext uri="{FF2B5EF4-FFF2-40B4-BE49-F238E27FC236}">
              <a16:creationId xmlns:a16="http://schemas.microsoft.com/office/drawing/2014/main" id="{00000000-0008-0000-0000-0000A3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19050</xdr:colOff>
      <xdr:row>1</xdr:row>
      <xdr:rowOff>14606</xdr:rowOff>
    </xdr:from>
    <xdr:to>
      <xdr:col>3</xdr:col>
      <xdr:colOff>28600</xdr:colOff>
      <xdr:row>4</xdr:row>
      <xdr:rowOff>64945</xdr:rowOff>
    </xdr:to>
    <xdr:sp macro="" textlink="">
      <xdr:nvSpPr>
        <xdr:cNvPr id="202" name="AutoShape 6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>
          <a:spLocks noChangeArrowheads="1"/>
        </xdr:cNvSpPr>
      </xdr:nvSpPr>
      <xdr:spPr bwMode="auto">
        <a:xfrm>
          <a:off x="462828" y="447561"/>
          <a:ext cx="3505658" cy="69977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209550</xdr:rowOff>
    </xdr:to>
    <xdr:sp macro="" textlink="">
      <xdr:nvSpPr>
        <xdr:cNvPr id="67493" name="Text Box 15">
          <a:extLst>
            <a:ext uri="{FF2B5EF4-FFF2-40B4-BE49-F238E27FC236}">
              <a16:creationId xmlns:a16="http://schemas.microsoft.com/office/drawing/2014/main" id="{00000000-0008-0000-0000-0000A5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494" name="Text Box 16">
          <a:extLst>
            <a:ext uri="{FF2B5EF4-FFF2-40B4-BE49-F238E27FC236}">
              <a16:creationId xmlns:a16="http://schemas.microsoft.com/office/drawing/2014/main" id="{00000000-0008-0000-0000-0000A6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114300</xdr:rowOff>
    </xdr:to>
    <xdr:sp macro="" textlink="">
      <xdr:nvSpPr>
        <xdr:cNvPr id="67495" name="Text Box 39">
          <a:extLst>
            <a:ext uri="{FF2B5EF4-FFF2-40B4-BE49-F238E27FC236}">
              <a16:creationId xmlns:a16="http://schemas.microsoft.com/office/drawing/2014/main" id="{00000000-0008-0000-0000-0000A7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19050</xdr:colOff>
      <xdr:row>1</xdr:row>
      <xdr:rowOff>14605</xdr:rowOff>
    </xdr:from>
    <xdr:to>
      <xdr:col>3</xdr:col>
      <xdr:colOff>28600</xdr:colOff>
      <xdr:row>5</xdr:row>
      <xdr:rowOff>171450</xdr:rowOff>
    </xdr:to>
    <xdr:sp macro="" textlink="">
      <xdr:nvSpPr>
        <xdr:cNvPr id="206" name="AutoShape 44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>
          <a:spLocks noChangeArrowheads="1"/>
        </xdr:cNvSpPr>
      </xdr:nvSpPr>
      <xdr:spPr bwMode="auto">
        <a:xfrm>
          <a:off x="466725" y="452755"/>
          <a:ext cx="3505225" cy="92837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209550</xdr:rowOff>
    </xdr:to>
    <xdr:sp macro="" textlink="">
      <xdr:nvSpPr>
        <xdr:cNvPr id="67497" name="Text Box 53">
          <a:extLst>
            <a:ext uri="{FF2B5EF4-FFF2-40B4-BE49-F238E27FC236}">
              <a16:creationId xmlns:a16="http://schemas.microsoft.com/office/drawing/2014/main" id="{00000000-0008-0000-0000-0000A9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498" name="Text Box 54">
          <a:extLst>
            <a:ext uri="{FF2B5EF4-FFF2-40B4-BE49-F238E27FC236}">
              <a16:creationId xmlns:a16="http://schemas.microsoft.com/office/drawing/2014/main" id="{00000000-0008-0000-0000-0000AA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8</xdr:row>
      <xdr:rowOff>0</xdr:rowOff>
    </xdr:from>
    <xdr:to>
      <xdr:col>1</xdr:col>
      <xdr:colOff>180975</xdr:colOff>
      <xdr:row>8</xdr:row>
      <xdr:rowOff>190500</xdr:rowOff>
    </xdr:to>
    <xdr:sp macro="" textlink="">
      <xdr:nvSpPr>
        <xdr:cNvPr id="67499" name="Text Box 175">
          <a:extLst>
            <a:ext uri="{FF2B5EF4-FFF2-40B4-BE49-F238E27FC236}">
              <a16:creationId xmlns:a16="http://schemas.microsoft.com/office/drawing/2014/main" id="{00000000-0008-0000-0000-0000AB070100}"/>
            </a:ext>
          </a:extLst>
        </xdr:cNvPr>
        <xdr:cNvSpPr txBox="1">
          <a:spLocks noChangeArrowheads="1"/>
        </xdr:cNvSpPr>
      </xdr:nvSpPr>
      <xdr:spPr bwMode="auto">
        <a:xfrm>
          <a:off x="190500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8</xdr:row>
      <xdr:rowOff>0</xdr:rowOff>
    </xdr:from>
    <xdr:to>
      <xdr:col>1</xdr:col>
      <xdr:colOff>219075</xdr:colOff>
      <xdr:row>8</xdr:row>
      <xdr:rowOff>190500</xdr:rowOff>
    </xdr:to>
    <xdr:sp macro="" textlink="">
      <xdr:nvSpPr>
        <xdr:cNvPr id="67500" name="Text Box 176">
          <a:extLst>
            <a:ext uri="{FF2B5EF4-FFF2-40B4-BE49-F238E27FC236}">
              <a16:creationId xmlns:a16="http://schemas.microsoft.com/office/drawing/2014/main" id="{00000000-0008-0000-0000-0000AC070100}"/>
            </a:ext>
          </a:extLst>
        </xdr:cNvPr>
        <xdr:cNvSpPr txBox="1">
          <a:spLocks noChangeArrowheads="1"/>
        </xdr:cNvSpPr>
      </xdr:nvSpPr>
      <xdr:spPr bwMode="auto">
        <a:xfrm>
          <a:off x="228600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01" name="Text Box 177">
          <a:extLst>
            <a:ext uri="{FF2B5EF4-FFF2-40B4-BE49-F238E27FC236}">
              <a16:creationId xmlns:a16="http://schemas.microsoft.com/office/drawing/2014/main" id="{00000000-0008-0000-0000-0000AD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02" name="Text Box 178">
          <a:extLst>
            <a:ext uri="{FF2B5EF4-FFF2-40B4-BE49-F238E27FC236}">
              <a16:creationId xmlns:a16="http://schemas.microsoft.com/office/drawing/2014/main" id="{00000000-0008-0000-0000-0000AE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03" name="Text Box 179">
          <a:extLst>
            <a:ext uri="{FF2B5EF4-FFF2-40B4-BE49-F238E27FC236}">
              <a16:creationId xmlns:a16="http://schemas.microsoft.com/office/drawing/2014/main" id="{00000000-0008-0000-0000-0000AF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04" name="Text Box 180">
          <a:extLst>
            <a:ext uri="{FF2B5EF4-FFF2-40B4-BE49-F238E27FC236}">
              <a16:creationId xmlns:a16="http://schemas.microsoft.com/office/drawing/2014/main" id="{00000000-0008-0000-0000-0000B0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600075</xdr:colOff>
      <xdr:row>1</xdr:row>
      <xdr:rowOff>3176</xdr:rowOff>
    </xdr:from>
    <xdr:to>
      <xdr:col>13</xdr:col>
      <xdr:colOff>5702</xdr:colOff>
      <xdr:row>4</xdr:row>
      <xdr:rowOff>108239</xdr:rowOff>
    </xdr:to>
    <xdr:sp macro="" textlink="">
      <xdr:nvSpPr>
        <xdr:cNvPr id="215" name="AutoShape 45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>
          <a:spLocks noChangeArrowheads="1"/>
        </xdr:cNvSpPr>
      </xdr:nvSpPr>
      <xdr:spPr bwMode="auto">
        <a:xfrm>
          <a:off x="7839075" y="441326"/>
          <a:ext cx="3672827" cy="762288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ZAMAWIAJĄCY: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43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Wojskowy Oddział Gospdarczy</a:t>
          </a: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ul. Saperska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</a:t>
          </a:r>
          <a:endParaRPr lang="pl-PL" sz="11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59-726 Świętoszów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</xdr:txBody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114300</xdr:rowOff>
    </xdr:to>
    <xdr:sp macro="" textlink="">
      <xdr:nvSpPr>
        <xdr:cNvPr id="67506" name="Text Box 1">
          <a:extLst>
            <a:ext uri="{FF2B5EF4-FFF2-40B4-BE49-F238E27FC236}">
              <a16:creationId xmlns:a16="http://schemas.microsoft.com/office/drawing/2014/main" id="{00000000-0008-0000-0000-0000B2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114300</xdr:rowOff>
    </xdr:to>
    <xdr:sp macro="" textlink="">
      <xdr:nvSpPr>
        <xdr:cNvPr id="67507" name="Text Box 39">
          <a:extLst>
            <a:ext uri="{FF2B5EF4-FFF2-40B4-BE49-F238E27FC236}">
              <a16:creationId xmlns:a16="http://schemas.microsoft.com/office/drawing/2014/main" id="{00000000-0008-0000-0000-0000B3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08" name="Text Box 16">
          <a:extLst>
            <a:ext uri="{FF2B5EF4-FFF2-40B4-BE49-F238E27FC236}">
              <a16:creationId xmlns:a16="http://schemas.microsoft.com/office/drawing/2014/main" id="{00000000-0008-0000-0000-0000B4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09" name="Text Box 54">
          <a:extLst>
            <a:ext uri="{FF2B5EF4-FFF2-40B4-BE49-F238E27FC236}">
              <a16:creationId xmlns:a16="http://schemas.microsoft.com/office/drawing/2014/main" id="{00000000-0008-0000-0000-0000B5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0" name="Text Box 175">
          <a:extLst>
            <a:ext uri="{FF2B5EF4-FFF2-40B4-BE49-F238E27FC236}">
              <a16:creationId xmlns:a16="http://schemas.microsoft.com/office/drawing/2014/main" id="{00000000-0008-0000-0000-0000B6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1" name="Text Box 176">
          <a:extLst>
            <a:ext uri="{FF2B5EF4-FFF2-40B4-BE49-F238E27FC236}">
              <a16:creationId xmlns:a16="http://schemas.microsoft.com/office/drawing/2014/main" id="{00000000-0008-0000-0000-0000B7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12" name="Text Box 16">
          <a:extLst>
            <a:ext uri="{FF2B5EF4-FFF2-40B4-BE49-F238E27FC236}">
              <a16:creationId xmlns:a16="http://schemas.microsoft.com/office/drawing/2014/main" id="{00000000-0008-0000-0000-0000B8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13" name="Text Box 54">
          <a:extLst>
            <a:ext uri="{FF2B5EF4-FFF2-40B4-BE49-F238E27FC236}">
              <a16:creationId xmlns:a16="http://schemas.microsoft.com/office/drawing/2014/main" id="{00000000-0008-0000-0000-0000B9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4" name="Text Box 175">
          <a:extLst>
            <a:ext uri="{FF2B5EF4-FFF2-40B4-BE49-F238E27FC236}">
              <a16:creationId xmlns:a16="http://schemas.microsoft.com/office/drawing/2014/main" id="{00000000-0008-0000-0000-0000BA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5" name="Text Box 176">
          <a:extLst>
            <a:ext uri="{FF2B5EF4-FFF2-40B4-BE49-F238E27FC236}">
              <a16:creationId xmlns:a16="http://schemas.microsoft.com/office/drawing/2014/main" id="{00000000-0008-0000-0000-0000BB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16" name="Text Box 16">
          <a:extLst>
            <a:ext uri="{FF2B5EF4-FFF2-40B4-BE49-F238E27FC236}">
              <a16:creationId xmlns:a16="http://schemas.microsoft.com/office/drawing/2014/main" id="{00000000-0008-0000-0000-0000BC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17" name="Text Box 54">
          <a:extLst>
            <a:ext uri="{FF2B5EF4-FFF2-40B4-BE49-F238E27FC236}">
              <a16:creationId xmlns:a16="http://schemas.microsoft.com/office/drawing/2014/main" id="{00000000-0008-0000-0000-0000BD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8" name="Text Box 175">
          <a:extLst>
            <a:ext uri="{FF2B5EF4-FFF2-40B4-BE49-F238E27FC236}">
              <a16:creationId xmlns:a16="http://schemas.microsoft.com/office/drawing/2014/main" id="{00000000-0008-0000-0000-0000BE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9" name="Text Box 176">
          <a:extLst>
            <a:ext uri="{FF2B5EF4-FFF2-40B4-BE49-F238E27FC236}">
              <a16:creationId xmlns:a16="http://schemas.microsoft.com/office/drawing/2014/main" id="{00000000-0008-0000-0000-0000BF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10</xdr:row>
      <xdr:rowOff>133350</xdr:rowOff>
    </xdr:from>
    <xdr:to>
      <xdr:col>1</xdr:col>
      <xdr:colOff>409575</xdr:colOff>
      <xdr:row>10</xdr:row>
      <xdr:rowOff>180975</xdr:rowOff>
    </xdr:to>
    <xdr:sp macro="" textlink="">
      <xdr:nvSpPr>
        <xdr:cNvPr id="67520" name="Text Box 2">
          <a:extLst>
            <a:ext uri="{FF2B5EF4-FFF2-40B4-BE49-F238E27FC236}">
              <a16:creationId xmlns:a16="http://schemas.microsoft.com/office/drawing/2014/main" id="{00000000-0008-0000-0000-0000C0070100}"/>
            </a:ext>
          </a:extLst>
        </xdr:cNvPr>
        <xdr:cNvSpPr txBox="1">
          <a:spLocks noChangeArrowheads="1"/>
        </xdr:cNvSpPr>
      </xdr:nvSpPr>
      <xdr:spPr bwMode="auto">
        <a:xfrm>
          <a:off x="457200" y="2705100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1" name="Text Box 4">
          <a:extLst>
            <a:ext uri="{FF2B5EF4-FFF2-40B4-BE49-F238E27FC236}">
              <a16:creationId xmlns:a16="http://schemas.microsoft.com/office/drawing/2014/main" id="{00000000-0008-0000-0000-0000C1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2" name="Text Box 8">
          <a:extLst>
            <a:ext uri="{FF2B5EF4-FFF2-40B4-BE49-F238E27FC236}">
              <a16:creationId xmlns:a16="http://schemas.microsoft.com/office/drawing/2014/main" id="{00000000-0008-0000-0000-0000C2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3" name="Text Box 17">
          <a:extLst>
            <a:ext uri="{FF2B5EF4-FFF2-40B4-BE49-F238E27FC236}">
              <a16:creationId xmlns:a16="http://schemas.microsoft.com/office/drawing/2014/main" id="{00000000-0008-0000-0000-0000C3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76200</xdr:rowOff>
    </xdr:from>
    <xdr:to>
      <xdr:col>1</xdr:col>
      <xdr:colOff>209550</xdr:colOff>
      <xdr:row>10</xdr:row>
      <xdr:rowOff>152400</xdr:rowOff>
    </xdr:to>
    <xdr:sp macro="" textlink="">
      <xdr:nvSpPr>
        <xdr:cNvPr id="67524" name="Text Box 40">
          <a:extLst>
            <a:ext uri="{FF2B5EF4-FFF2-40B4-BE49-F238E27FC236}">
              <a16:creationId xmlns:a16="http://schemas.microsoft.com/office/drawing/2014/main" id="{00000000-0008-0000-0000-0000C40701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438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5" name="Text Box 42">
          <a:extLst>
            <a:ext uri="{FF2B5EF4-FFF2-40B4-BE49-F238E27FC236}">
              <a16:creationId xmlns:a16="http://schemas.microsoft.com/office/drawing/2014/main" id="{00000000-0008-0000-0000-0000C5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6" name="Text Box 46">
          <a:extLst>
            <a:ext uri="{FF2B5EF4-FFF2-40B4-BE49-F238E27FC236}">
              <a16:creationId xmlns:a16="http://schemas.microsoft.com/office/drawing/2014/main" id="{00000000-0008-0000-0000-0000C6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10</xdr:row>
      <xdr:rowOff>371475</xdr:rowOff>
    </xdr:from>
    <xdr:to>
      <xdr:col>3</xdr:col>
      <xdr:colOff>19050</xdr:colOff>
      <xdr:row>10</xdr:row>
      <xdr:rowOff>371475</xdr:rowOff>
    </xdr:to>
    <xdr:sp macro="" textlink="">
      <xdr:nvSpPr>
        <xdr:cNvPr id="67527" name="Text Box 55">
          <a:extLst>
            <a:ext uri="{FF2B5EF4-FFF2-40B4-BE49-F238E27FC236}">
              <a16:creationId xmlns:a16="http://schemas.microsoft.com/office/drawing/2014/main" id="{00000000-0008-0000-0000-0000C7070100}"/>
            </a:ext>
          </a:extLst>
        </xdr:cNvPr>
        <xdr:cNvSpPr txBox="1">
          <a:spLocks noChangeArrowheads="1"/>
        </xdr:cNvSpPr>
      </xdr:nvSpPr>
      <xdr:spPr bwMode="auto">
        <a:xfrm>
          <a:off x="3448050" y="2943225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53</xdr:row>
      <xdr:rowOff>219075</xdr:rowOff>
    </xdr:from>
    <xdr:to>
      <xdr:col>1</xdr:col>
      <xdr:colOff>352425</xdr:colOff>
      <xdr:row>55</xdr:row>
      <xdr:rowOff>0</xdr:rowOff>
    </xdr:to>
    <xdr:sp macro="" textlink="">
      <xdr:nvSpPr>
        <xdr:cNvPr id="67528" name="Text Box 172">
          <a:extLst>
            <a:ext uri="{FF2B5EF4-FFF2-40B4-BE49-F238E27FC236}">
              <a16:creationId xmlns:a16="http://schemas.microsoft.com/office/drawing/2014/main" id="{00000000-0008-0000-0000-0000C8070100}"/>
            </a:ext>
          </a:extLst>
        </xdr:cNvPr>
        <xdr:cNvSpPr txBox="1">
          <a:spLocks noChangeArrowheads="1"/>
        </xdr:cNvSpPr>
      </xdr:nvSpPr>
      <xdr:spPr bwMode="auto">
        <a:xfrm>
          <a:off x="400050" y="1498282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C2C216E-20BF-4EB9-9FEA-AB995E56D261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209550</xdr:rowOff>
    </xdr:to>
    <xdr:sp macro="" textlink="">
      <xdr:nvSpPr>
        <xdr:cNvPr id="3" name="Text Box 15">
          <a:extLst>
            <a:ext uri="{FF2B5EF4-FFF2-40B4-BE49-F238E27FC236}">
              <a16:creationId xmlns:a16="http://schemas.microsoft.com/office/drawing/2014/main" id="{2ACB46A7-2F44-445E-8191-C301033AA86E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4" name="Text Box 16">
          <a:extLst>
            <a:ext uri="{FF2B5EF4-FFF2-40B4-BE49-F238E27FC236}">
              <a16:creationId xmlns:a16="http://schemas.microsoft.com/office/drawing/2014/main" id="{8218180F-E75F-437E-9F0A-A14CACBEE6EF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114300</xdr:rowOff>
    </xdr:to>
    <xdr:sp macro="" textlink="">
      <xdr:nvSpPr>
        <xdr:cNvPr id="5" name="Text Box 39">
          <a:extLst>
            <a:ext uri="{FF2B5EF4-FFF2-40B4-BE49-F238E27FC236}">
              <a16:creationId xmlns:a16="http://schemas.microsoft.com/office/drawing/2014/main" id="{5FB45480-74CB-49A2-BB82-93EF006267AB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209550</xdr:rowOff>
    </xdr:to>
    <xdr:sp macro="" textlink="">
      <xdr:nvSpPr>
        <xdr:cNvPr id="6" name="Text Box 53">
          <a:extLst>
            <a:ext uri="{FF2B5EF4-FFF2-40B4-BE49-F238E27FC236}">
              <a16:creationId xmlns:a16="http://schemas.microsoft.com/office/drawing/2014/main" id="{7F4A4B99-5682-4C27-89F2-4B8673B2744F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7" name="Text Box 54">
          <a:extLst>
            <a:ext uri="{FF2B5EF4-FFF2-40B4-BE49-F238E27FC236}">
              <a16:creationId xmlns:a16="http://schemas.microsoft.com/office/drawing/2014/main" id="{418F0224-9671-4552-81D9-BECDEF2D3D81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8</xdr:row>
      <xdr:rowOff>0</xdr:rowOff>
    </xdr:from>
    <xdr:to>
      <xdr:col>1</xdr:col>
      <xdr:colOff>142875</xdr:colOff>
      <xdr:row>8</xdr:row>
      <xdr:rowOff>190500</xdr:rowOff>
    </xdr:to>
    <xdr:sp macro="" textlink="">
      <xdr:nvSpPr>
        <xdr:cNvPr id="8" name="Text Box 175">
          <a:extLst>
            <a:ext uri="{FF2B5EF4-FFF2-40B4-BE49-F238E27FC236}">
              <a16:creationId xmlns:a16="http://schemas.microsoft.com/office/drawing/2014/main" id="{309D4A76-A0E6-43FB-B4F5-1991328E85FC}"/>
            </a:ext>
          </a:extLst>
        </xdr:cNvPr>
        <xdr:cNvSpPr txBox="1">
          <a:spLocks noChangeArrowheads="1"/>
        </xdr:cNvSpPr>
      </xdr:nvSpPr>
      <xdr:spPr bwMode="auto">
        <a:xfrm>
          <a:off x="190500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8</xdr:row>
      <xdr:rowOff>0</xdr:rowOff>
    </xdr:from>
    <xdr:to>
      <xdr:col>1</xdr:col>
      <xdr:colOff>180975</xdr:colOff>
      <xdr:row>8</xdr:row>
      <xdr:rowOff>190500</xdr:rowOff>
    </xdr:to>
    <xdr:sp macro="" textlink="">
      <xdr:nvSpPr>
        <xdr:cNvPr id="9" name="Text Box 176">
          <a:extLst>
            <a:ext uri="{FF2B5EF4-FFF2-40B4-BE49-F238E27FC236}">
              <a16:creationId xmlns:a16="http://schemas.microsoft.com/office/drawing/2014/main" id="{E1CF90C8-03B4-47D9-A997-36D5EAE22279}"/>
            </a:ext>
          </a:extLst>
        </xdr:cNvPr>
        <xdr:cNvSpPr txBox="1">
          <a:spLocks noChangeArrowheads="1"/>
        </xdr:cNvSpPr>
      </xdr:nvSpPr>
      <xdr:spPr bwMode="auto">
        <a:xfrm>
          <a:off x="228600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0" name="Text Box 177">
          <a:extLst>
            <a:ext uri="{FF2B5EF4-FFF2-40B4-BE49-F238E27FC236}">
              <a16:creationId xmlns:a16="http://schemas.microsoft.com/office/drawing/2014/main" id="{C5E4E85F-C3E8-4C56-B68F-C95685FFB982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1" name="Text Box 178">
          <a:extLst>
            <a:ext uri="{FF2B5EF4-FFF2-40B4-BE49-F238E27FC236}">
              <a16:creationId xmlns:a16="http://schemas.microsoft.com/office/drawing/2014/main" id="{9B10DA98-3588-477A-8486-F04C98B576FD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2" name="Text Box 179">
          <a:extLst>
            <a:ext uri="{FF2B5EF4-FFF2-40B4-BE49-F238E27FC236}">
              <a16:creationId xmlns:a16="http://schemas.microsoft.com/office/drawing/2014/main" id="{67CB9485-5F92-4295-AC86-D0D9C839AA8E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3" name="Text Box 180">
          <a:extLst>
            <a:ext uri="{FF2B5EF4-FFF2-40B4-BE49-F238E27FC236}">
              <a16:creationId xmlns:a16="http://schemas.microsoft.com/office/drawing/2014/main" id="{64F6A3F6-305C-43C4-8ACF-B751F24FB8D3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114300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A2CF033E-AE20-4A36-88B5-E2438AE2DC0F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114300</xdr:rowOff>
    </xdr:to>
    <xdr:sp macro="" textlink="">
      <xdr:nvSpPr>
        <xdr:cNvPr id="15" name="Text Box 39">
          <a:extLst>
            <a:ext uri="{FF2B5EF4-FFF2-40B4-BE49-F238E27FC236}">
              <a16:creationId xmlns:a16="http://schemas.microsoft.com/office/drawing/2014/main" id="{402310D2-BDB6-47BD-9D87-C8B3867230B1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26BEF033-7EA1-4022-A784-8F0E5C920BFD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17" name="Text Box 54">
          <a:extLst>
            <a:ext uri="{FF2B5EF4-FFF2-40B4-BE49-F238E27FC236}">
              <a16:creationId xmlns:a16="http://schemas.microsoft.com/office/drawing/2014/main" id="{C5ACEEEE-A42F-4680-B1D0-0846BF683A68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8" name="Text Box 175">
          <a:extLst>
            <a:ext uri="{FF2B5EF4-FFF2-40B4-BE49-F238E27FC236}">
              <a16:creationId xmlns:a16="http://schemas.microsoft.com/office/drawing/2014/main" id="{C246DE93-6435-439E-9EC1-73C2D35FBA10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9" name="Text Box 176">
          <a:extLst>
            <a:ext uri="{FF2B5EF4-FFF2-40B4-BE49-F238E27FC236}">
              <a16:creationId xmlns:a16="http://schemas.microsoft.com/office/drawing/2014/main" id="{2F0C076B-1935-4724-BE0A-C85FD0E191D1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20" name="Text Box 16">
          <a:extLst>
            <a:ext uri="{FF2B5EF4-FFF2-40B4-BE49-F238E27FC236}">
              <a16:creationId xmlns:a16="http://schemas.microsoft.com/office/drawing/2014/main" id="{58B95D58-D823-49C9-BB5E-C00E68D64EAC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21" name="Text Box 54">
          <a:extLst>
            <a:ext uri="{FF2B5EF4-FFF2-40B4-BE49-F238E27FC236}">
              <a16:creationId xmlns:a16="http://schemas.microsoft.com/office/drawing/2014/main" id="{97A48501-3346-4A43-B222-97729A156A58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22" name="Text Box 175">
          <a:extLst>
            <a:ext uri="{FF2B5EF4-FFF2-40B4-BE49-F238E27FC236}">
              <a16:creationId xmlns:a16="http://schemas.microsoft.com/office/drawing/2014/main" id="{0A62D6C4-CDE9-4D84-8CBC-7FDBF802689F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23" name="Text Box 176">
          <a:extLst>
            <a:ext uri="{FF2B5EF4-FFF2-40B4-BE49-F238E27FC236}">
              <a16:creationId xmlns:a16="http://schemas.microsoft.com/office/drawing/2014/main" id="{752AC2AD-8E04-40B3-B874-18F476D97018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24" name="Text Box 16">
          <a:extLst>
            <a:ext uri="{FF2B5EF4-FFF2-40B4-BE49-F238E27FC236}">
              <a16:creationId xmlns:a16="http://schemas.microsoft.com/office/drawing/2014/main" id="{D3E7ABD9-8DED-4E6F-B02F-10E7BEA74C2C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25" name="Text Box 54">
          <a:extLst>
            <a:ext uri="{FF2B5EF4-FFF2-40B4-BE49-F238E27FC236}">
              <a16:creationId xmlns:a16="http://schemas.microsoft.com/office/drawing/2014/main" id="{0B74C91F-07F4-44A7-A42C-2B8982910EED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26" name="Text Box 175">
          <a:extLst>
            <a:ext uri="{FF2B5EF4-FFF2-40B4-BE49-F238E27FC236}">
              <a16:creationId xmlns:a16="http://schemas.microsoft.com/office/drawing/2014/main" id="{98593F07-F8EF-430D-B911-30E09A462322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27" name="Text Box 176">
          <a:extLst>
            <a:ext uri="{FF2B5EF4-FFF2-40B4-BE49-F238E27FC236}">
              <a16:creationId xmlns:a16="http://schemas.microsoft.com/office/drawing/2014/main" id="{3C783832-9D60-482E-9475-12154323115D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3"/>
  <sheetViews>
    <sheetView tabSelected="1" view="pageBreakPreview" topLeftCell="A61" zoomScaleNormal="100" zoomScaleSheetLayoutView="100" workbookViewId="0">
      <selection activeCell="J1" sqref="J1:M1"/>
    </sheetView>
  </sheetViews>
  <sheetFormatPr defaultRowHeight="12.75" x14ac:dyDescent="0.2"/>
  <cols>
    <col min="1" max="1" width="6.7109375" customWidth="1"/>
    <col min="2" max="2" width="44" customWidth="1"/>
    <col min="3" max="8" width="6.7109375" customWidth="1"/>
    <col min="9" max="9" width="11.28515625" customWidth="1"/>
    <col min="10" max="10" width="12.7109375" customWidth="1"/>
    <col min="11" max="11" width="7.7109375" customWidth="1"/>
    <col min="12" max="13" width="15.7109375" customWidth="1"/>
    <col min="14" max="14" width="0.28515625" customWidth="1"/>
    <col min="15" max="15" width="13.28515625" customWidth="1"/>
  </cols>
  <sheetData>
    <row r="1" spans="1:14" s="2" customFormat="1" ht="17.25" customHeight="1" x14ac:dyDescent="0.2">
      <c r="A1" s="8"/>
      <c r="B1" s="8"/>
      <c r="C1" s="8"/>
      <c r="D1" s="8"/>
      <c r="E1" s="8"/>
      <c r="F1" s="8"/>
      <c r="G1" s="8"/>
      <c r="H1" s="29"/>
      <c r="I1" s="29"/>
      <c r="J1" s="59" t="s">
        <v>68</v>
      </c>
      <c r="K1" s="59"/>
      <c r="L1" s="60"/>
      <c r="M1" s="60"/>
    </row>
    <row r="2" spans="1:14" s="2" customFormat="1" ht="17.25" customHeight="1" x14ac:dyDescent="0.2">
      <c r="A2"/>
      <c r="B2"/>
      <c r="C2"/>
      <c r="D2"/>
      <c r="E2"/>
      <c r="F2"/>
      <c r="G2"/>
      <c r="H2"/>
      <c r="I2"/>
      <c r="J2"/>
      <c r="K2"/>
      <c r="L2"/>
      <c r="M2"/>
    </row>
    <row r="3" spans="1:14" s="2" customFormat="1" ht="17.25" customHeight="1" x14ac:dyDescent="0.2">
      <c r="A3"/>
      <c r="B3"/>
      <c r="C3"/>
      <c r="D3"/>
      <c r="E3"/>
      <c r="F3"/>
      <c r="G3"/>
      <c r="H3"/>
      <c r="I3"/>
      <c r="J3"/>
      <c r="K3"/>
      <c r="L3"/>
      <c r="M3"/>
    </row>
    <row r="4" spans="1:14" s="2" customFormat="1" ht="17.25" customHeight="1" x14ac:dyDescent="0.2">
      <c r="A4"/>
      <c r="B4"/>
      <c r="C4"/>
      <c r="D4"/>
      <c r="E4"/>
      <c r="F4"/>
      <c r="G4"/>
      <c r="H4"/>
      <c r="I4"/>
      <c r="J4"/>
      <c r="K4"/>
      <c r="L4"/>
      <c r="M4"/>
    </row>
    <row r="5" spans="1:14" s="2" customFormat="1" ht="9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</row>
    <row r="6" spans="1:14" s="2" customFormat="1" ht="17.25" customHeight="1" x14ac:dyDescent="0.2">
      <c r="A6"/>
      <c r="B6"/>
      <c r="C6"/>
      <c r="D6"/>
      <c r="E6"/>
      <c r="F6"/>
      <c r="G6"/>
      <c r="H6"/>
      <c r="I6"/>
      <c r="J6"/>
      <c r="K6"/>
      <c r="L6"/>
      <c r="M6"/>
    </row>
    <row r="7" spans="1:14" s="2" customFormat="1" ht="17.25" customHeight="1" x14ac:dyDescent="0.25">
      <c r="A7" s="61" t="s">
        <v>53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2"/>
    </row>
    <row r="8" spans="1:14" s="2" customFormat="1" ht="17.25" customHeight="1" x14ac:dyDescent="0.25">
      <c r="A8" s="63" t="s">
        <v>54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2"/>
    </row>
    <row r="9" spans="1:14" s="2" customFormat="1" ht="39.75" customHeight="1" x14ac:dyDescent="0.2">
      <c r="A9" s="64" t="s">
        <v>55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5"/>
    </row>
    <row r="10" spans="1:14" s="2" customFormat="1" ht="15.75" thickBot="1" x14ac:dyDescent="0.25">
      <c r="A10" s="8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4" s="2" customFormat="1" ht="187.5" customHeight="1" thickBot="1" x14ac:dyDescent="0.25">
      <c r="A11" s="52" t="s">
        <v>0</v>
      </c>
      <c r="B11" s="33" t="s">
        <v>6</v>
      </c>
      <c r="C11" s="34" t="s">
        <v>18</v>
      </c>
      <c r="D11" s="35" t="s">
        <v>2</v>
      </c>
      <c r="E11" s="34" t="s">
        <v>3</v>
      </c>
      <c r="F11" s="36" t="s">
        <v>4</v>
      </c>
      <c r="G11" s="37" t="s">
        <v>5</v>
      </c>
      <c r="H11" s="38" t="s">
        <v>1</v>
      </c>
      <c r="I11" s="33" t="s">
        <v>56</v>
      </c>
      <c r="J11" s="33" t="s">
        <v>57</v>
      </c>
      <c r="K11" s="33" t="s">
        <v>58</v>
      </c>
      <c r="L11" s="33" t="s">
        <v>59</v>
      </c>
      <c r="M11" s="39" t="s">
        <v>60</v>
      </c>
    </row>
    <row r="12" spans="1:14" s="2" customFormat="1" ht="18" customHeight="1" thickBot="1" x14ac:dyDescent="0.25">
      <c r="A12" s="41">
        <v>1</v>
      </c>
      <c r="B12" s="42">
        <v>2</v>
      </c>
      <c r="C12" s="42">
        <v>3</v>
      </c>
      <c r="D12" s="42">
        <v>4</v>
      </c>
      <c r="E12" s="42">
        <v>5</v>
      </c>
      <c r="F12" s="42">
        <v>6</v>
      </c>
      <c r="G12" s="42">
        <v>7</v>
      </c>
      <c r="H12" s="42">
        <v>8</v>
      </c>
      <c r="I12" s="43">
        <v>9</v>
      </c>
      <c r="J12" s="43">
        <v>10</v>
      </c>
      <c r="K12" s="42">
        <v>11</v>
      </c>
      <c r="L12" s="43">
        <v>12</v>
      </c>
      <c r="M12" s="44">
        <v>13</v>
      </c>
    </row>
    <row r="13" spans="1:14" s="2" customFormat="1" ht="19.5" customHeight="1" x14ac:dyDescent="0.2">
      <c r="A13" s="40" t="s">
        <v>7</v>
      </c>
      <c r="B13" s="69" t="s">
        <v>8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1"/>
    </row>
    <row r="14" spans="1:14" s="2" customFormat="1" ht="19.5" customHeight="1" x14ac:dyDescent="0.2">
      <c r="A14" s="21">
        <v>1</v>
      </c>
      <c r="B14" s="18" t="s">
        <v>63</v>
      </c>
      <c r="C14" s="15">
        <v>2</v>
      </c>
      <c r="D14" s="15"/>
      <c r="E14" s="15"/>
      <c r="F14" s="15"/>
      <c r="G14" s="15">
        <v>1</v>
      </c>
      <c r="H14" s="15">
        <f>C14+D14</f>
        <v>2</v>
      </c>
      <c r="I14" s="12"/>
      <c r="J14" s="11"/>
      <c r="K14" s="11"/>
      <c r="L14" s="13"/>
      <c r="M14" s="30"/>
    </row>
    <row r="15" spans="1:14" s="2" customFormat="1" ht="19.5" customHeight="1" x14ac:dyDescent="0.2">
      <c r="A15" s="21">
        <v>2</v>
      </c>
      <c r="B15" s="16" t="s">
        <v>64</v>
      </c>
      <c r="C15" s="15"/>
      <c r="D15" s="15">
        <v>115</v>
      </c>
      <c r="E15" s="15"/>
      <c r="F15" s="15"/>
      <c r="G15" s="15">
        <v>1</v>
      </c>
      <c r="H15" s="15">
        <f>C15+D15</f>
        <v>115</v>
      </c>
      <c r="I15" s="12"/>
      <c r="J15" s="11"/>
      <c r="K15" s="11"/>
      <c r="L15" s="13"/>
      <c r="M15" s="30"/>
      <c r="N15" s="20"/>
    </row>
    <row r="16" spans="1:14" s="2" customFormat="1" ht="19.5" customHeight="1" x14ac:dyDescent="0.2">
      <c r="A16" s="21">
        <v>3</v>
      </c>
      <c r="B16" s="16" t="s">
        <v>20</v>
      </c>
      <c r="C16" s="15"/>
      <c r="D16" s="15">
        <v>17</v>
      </c>
      <c r="E16" s="15"/>
      <c r="F16" s="15"/>
      <c r="G16" s="15">
        <v>1</v>
      </c>
      <c r="H16" s="15">
        <f t="shared" ref="H16:H50" si="0">C16+D16</f>
        <v>17</v>
      </c>
      <c r="I16" s="12"/>
      <c r="J16" s="11"/>
      <c r="K16" s="11"/>
      <c r="L16" s="13"/>
      <c r="M16" s="30"/>
      <c r="N16" s="20"/>
    </row>
    <row r="17" spans="1:14" s="2" customFormat="1" ht="19.5" customHeight="1" x14ac:dyDescent="0.2">
      <c r="A17" s="21">
        <v>4</v>
      </c>
      <c r="B17" s="16" t="s">
        <v>21</v>
      </c>
      <c r="C17" s="15">
        <v>25</v>
      </c>
      <c r="D17" s="15"/>
      <c r="E17" s="15"/>
      <c r="F17" s="15"/>
      <c r="G17" s="15">
        <v>1</v>
      </c>
      <c r="H17" s="15">
        <f t="shared" si="0"/>
        <v>25</v>
      </c>
      <c r="I17" s="12"/>
      <c r="J17" s="11"/>
      <c r="K17" s="11"/>
      <c r="L17" s="13"/>
      <c r="M17" s="30"/>
      <c r="N17" s="20"/>
    </row>
    <row r="18" spans="1:14" s="2" customFormat="1" ht="19.5" customHeight="1" x14ac:dyDescent="0.2">
      <c r="A18" s="21">
        <v>5</v>
      </c>
      <c r="B18" s="22" t="s">
        <v>22</v>
      </c>
      <c r="C18" s="11"/>
      <c r="D18" s="11">
        <v>15</v>
      </c>
      <c r="E18" s="19"/>
      <c r="F18" s="19"/>
      <c r="G18" s="15">
        <v>1</v>
      </c>
      <c r="H18" s="15">
        <f t="shared" si="0"/>
        <v>15</v>
      </c>
      <c r="I18" s="12"/>
      <c r="J18" s="11"/>
      <c r="K18" s="11"/>
      <c r="L18" s="13"/>
      <c r="M18" s="30"/>
    </row>
    <row r="19" spans="1:14" s="2" customFormat="1" ht="19.5" customHeight="1" x14ac:dyDescent="0.2">
      <c r="A19" s="21">
        <v>6</v>
      </c>
      <c r="B19" s="16" t="s">
        <v>23</v>
      </c>
      <c r="C19" s="12"/>
      <c r="D19" s="12">
        <v>17</v>
      </c>
      <c r="E19" s="14"/>
      <c r="F19" s="14"/>
      <c r="G19" s="15">
        <v>1</v>
      </c>
      <c r="H19" s="15">
        <f t="shared" si="0"/>
        <v>17</v>
      </c>
      <c r="I19" s="12"/>
      <c r="J19" s="11"/>
      <c r="K19" s="11"/>
      <c r="L19" s="13"/>
      <c r="M19" s="30"/>
    </row>
    <row r="20" spans="1:14" s="2" customFormat="1" ht="19.5" customHeight="1" x14ac:dyDescent="0.2">
      <c r="A20" s="21">
        <v>7</v>
      </c>
      <c r="B20" s="16" t="s">
        <v>24</v>
      </c>
      <c r="C20" s="12">
        <v>6</v>
      </c>
      <c r="D20" s="12"/>
      <c r="E20" s="14"/>
      <c r="F20" s="14"/>
      <c r="G20" s="15">
        <v>1</v>
      </c>
      <c r="H20" s="15">
        <f t="shared" si="0"/>
        <v>6</v>
      </c>
      <c r="I20" s="12"/>
      <c r="J20" s="11"/>
      <c r="K20" s="11"/>
      <c r="L20" s="13"/>
      <c r="M20" s="30"/>
      <c r="N20" s="20"/>
    </row>
    <row r="21" spans="1:14" s="2" customFormat="1" ht="19.5" customHeight="1" x14ac:dyDescent="0.2">
      <c r="A21" s="21">
        <v>8</v>
      </c>
      <c r="B21" s="16" t="s">
        <v>25</v>
      </c>
      <c r="C21" s="12">
        <v>15</v>
      </c>
      <c r="D21" s="12"/>
      <c r="E21" s="14"/>
      <c r="F21" s="14"/>
      <c r="G21" s="15">
        <v>1</v>
      </c>
      <c r="H21" s="15">
        <f t="shared" si="0"/>
        <v>15</v>
      </c>
      <c r="I21" s="12"/>
      <c r="J21" s="11"/>
      <c r="K21" s="11"/>
      <c r="L21" s="13"/>
      <c r="M21" s="30"/>
      <c r="N21" s="20"/>
    </row>
    <row r="22" spans="1:14" s="2" customFormat="1" ht="19.5" customHeight="1" x14ac:dyDescent="0.2">
      <c r="A22" s="21">
        <v>9</v>
      </c>
      <c r="B22" s="16" t="s">
        <v>14</v>
      </c>
      <c r="C22" s="12">
        <v>4</v>
      </c>
      <c r="D22" s="12"/>
      <c r="E22" s="14"/>
      <c r="F22" s="14"/>
      <c r="G22" s="15">
        <v>1</v>
      </c>
      <c r="H22" s="15">
        <f t="shared" si="0"/>
        <v>4</v>
      </c>
      <c r="I22" s="12"/>
      <c r="J22" s="11"/>
      <c r="K22" s="11"/>
      <c r="L22" s="13"/>
      <c r="M22" s="30"/>
    </row>
    <row r="23" spans="1:14" s="2" customFormat="1" ht="19.5" customHeight="1" x14ac:dyDescent="0.2">
      <c r="A23" s="21">
        <v>10</v>
      </c>
      <c r="B23" s="16" t="s">
        <v>65</v>
      </c>
      <c r="C23" s="12">
        <v>8</v>
      </c>
      <c r="D23" s="12"/>
      <c r="E23" s="14"/>
      <c r="F23" s="14"/>
      <c r="G23" s="15">
        <v>1</v>
      </c>
      <c r="H23" s="15">
        <f t="shared" si="0"/>
        <v>8</v>
      </c>
      <c r="I23" s="12"/>
      <c r="J23" s="11"/>
      <c r="K23" s="11"/>
      <c r="L23" s="13"/>
      <c r="M23" s="30"/>
    </row>
    <row r="24" spans="1:14" s="2" customFormat="1" ht="19.5" customHeight="1" x14ac:dyDescent="0.2">
      <c r="A24" s="21">
        <v>11</v>
      </c>
      <c r="B24" s="16" t="s">
        <v>15</v>
      </c>
      <c r="C24" s="12">
        <v>5</v>
      </c>
      <c r="D24" s="12"/>
      <c r="E24" s="14"/>
      <c r="F24" s="14"/>
      <c r="G24" s="15">
        <v>1</v>
      </c>
      <c r="H24" s="15">
        <f t="shared" si="0"/>
        <v>5</v>
      </c>
      <c r="I24" s="12"/>
      <c r="J24" s="11"/>
      <c r="K24" s="11"/>
      <c r="L24" s="13"/>
      <c r="M24" s="30"/>
    </row>
    <row r="25" spans="1:14" s="2" customFormat="1" ht="19.5" customHeight="1" x14ac:dyDescent="0.2">
      <c r="A25" s="21">
        <v>12</v>
      </c>
      <c r="B25" s="16" t="s">
        <v>16</v>
      </c>
      <c r="C25" s="12">
        <v>4</v>
      </c>
      <c r="D25" s="12"/>
      <c r="E25" s="14"/>
      <c r="F25" s="14"/>
      <c r="G25" s="15">
        <v>1</v>
      </c>
      <c r="H25" s="15">
        <f t="shared" si="0"/>
        <v>4</v>
      </c>
      <c r="I25" s="12"/>
      <c r="J25" s="11"/>
      <c r="K25" s="11"/>
      <c r="L25" s="13"/>
      <c r="M25" s="30"/>
    </row>
    <row r="26" spans="1:14" s="2" customFormat="1" ht="19.5" customHeight="1" x14ac:dyDescent="0.2">
      <c r="A26" s="21">
        <v>13</v>
      </c>
      <c r="B26" s="16" t="s">
        <v>17</v>
      </c>
      <c r="C26" s="12">
        <v>15</v>
      </c>
      <c r="D26" s="12"/>
      <c r="E26" s="14"/>
      <c r="F26" s="14"/>
      <c r="G26" s="15">
        <v>1</v>
      </c>
      <c r="H26" s="15">
        <f t="shared" si="0"/>
        <v>15</v>
      </c>
      <c r="I26" s="12"/>
      <c r="J26" s="11"/>
      <c r="K26" s="11"/>
      <c r="L26" s="13"/>
      <c r="M26" s="30"/>
      <c r="N26" s="20"/>
    </row>
    <row r="27" spans="1:14" s="2" customFormat="1" ht="19.5" customHeight="1" x14ac:dyDescent="0.2">
      <c r="A27" s="21">
        <v>14</v>
      </c>
      <c r="B27" s="16" t="s">
        <v>26</v>
      </c>
      <c r="C27" s="12">
        <v>3</v>
      </c>
      <c r="D27" s="17"/>
      <c r="E27" s="14"/>
      <c r="F27" s="14"/>
      <c r="G27" s="15">
        <v>1</v>
      </c>
      <c r="H27" s="15">
        <f t="shared" si="0"/>
        <v>3</v>
      </c>
      <c r="I27" s="12"/>
      <c r="J27" s="11"/>
      <c r="K27" s="11"/>
      <c r="L27" s="13"/>
      <c r="M27" s="30"/>
      <c r="N27" s="20"/>
    </row>
    <row r="28" spans="1:14" s="2" customFormat="1" ht="19.5" customHeight="1" x14ac:dyDescent="0.2">
      <c r="A28" s="21">
        <v>15</v>
      </c>
      <c r="B28" s="16" t="s">
        <v>27</v>
      </c>
      <c r="C28" s="12">
        <v>2</v>
      </c>
      <c r="D28" s="17"/>
      <c r="E28" s="14"/>
      <c r="F28" s="14"/>
      <c r="G28" s="15">
        <v>1</v>
      </c>
      <c r="H28" s="15">
        <f t="shared" si="0"/>
        <v>2</v>
      </c>
      <c r="I28" s="12"/>
      <c r="J28" s="11"/>
      <c r="K28" s="11"/>
      <c r="L28" s="13"/>
      <c r="M28" s="30"/>
    </row>
    <row r="29" spans="1:14" s="2" customFormat="1" ht="19.5" customHeight="1" x14ac:dyDescent="0.2">
      <c r="A29" s="21">
        <v>16</v>
      </c>
      <c r="B29" s="16" t="s">
        <v>28</v>
      </c>
      <c r="C29" s="12">
        <v>28</v>
      </c>
      <c r="D29" s="12"/>
      <c r="E29" s="14"/>
      <c r="F29" s="14"/>
      <c r="G29" s="15">
        <v>1</v>
      </c>
      <c r="H29" s="15">
        <f t="shared" si="0"/>
        <v>28</v>
      </c>
      <c r="I29" s="12"/>
      <c r="J29" s="11"/>
      <c r="K29" s="11"/>
      <c r="L29" s="13"/>
      <c r="M29" s="30"/>
      <c r="N29" s="20"/>
    </row>
    <row r="30" spans="1:14" s="2" customFormat="1" ht="19.5" customHeight="1" x14ac:dyDescent="0.2">
      <c r="A30" s="21">
        <v>17</v>
      </c>
      <c r="B30" s="16" t="s">
        <v>29</v>
      </c>
      <c r="C30" s="12">
        <v>28</v>
      </c>
      <c r="D30" s="12"/>
      <c r="E30" s="14"/>
      <c r="F30" s="14"/>
      <c r="G30" s="15">
        <v>1</v>
      </c>
      <c r="H30" s="15">
        <f t="shared" si="0"/>
        <v>28</v>
      </c>
      <c r="I30" s="12"/>
      <c r="J30" s="11"/>
      <c r="K30" s="11"/>
      <c r="L30" s="13"/>
      <c r="M30" s="30"/>
      <c r="N30" s="20"/>
    </row>
    <row r="31" spans="1:14" s="2" customFormat="1" ht="19.5" customHeight="1" x14ac:dyDescent="0.2">
      <c r="A31" s="21">
        <v>18</v>
      </c>
      <c r="B31" s="16" t="s">
        <v>30</v>
      </c>
      <c r="C31" s="12">
        <v>28</v>
      </c>
      <c r="D31" s="12"/>
      <c r="E31" s="14"/>
      <c r="F31" s="14"/>
      <c r="G31" s="15">
        <v>1</v>
      </c>
      <c r="H31" s="15">
        <f t="shared" si="0"/>
        <v>28</v>
      </c>
      <c r="I31" s="12"/>
      <c r="J31" s="11"/>
      <c r="K31" s="11"/>
      <c r="L31" s="13"/>
      <c r="M31" s="30"/>
      <c r="N31" s="20"/>
    </row>
    <row r="32" spans="1:14" s="2" customFormat="1" ht="19.5" customHeight="1" x14ac:dyDescent="0.2">
      <c r="A32" s="21">
        <v>19</v>
      </c>
      <c r="B32" s="16" t="s">
        <v>31</v>
      </c>
      <c r="C32" s="12">
        <v>28</v>
      </c>
      <c r="D32" s="12"/>
      <c r="E32" s="14"/>
      <c r="F32" s="14"/>
      <c r="G32" s="15">
        <v>1</v>
      </c>
      <c r="H32" s="15">
        <f t="shared" si="0"/>
        <v>28</v>
      </c>
      <c r="I32" s="12"/>
      <c r="J32" s="11"/>
      <c r="K32" s="11"/>
      <c r="L32" s="13"/>
      <c r="M32" s="30"/>
    </row>
    <row r="33" spans="1:14" s="2" customFormat="1" ht="19.5" customHeight="1" x14ac:dyDescent="0.2">
      <c r="A33" s="21">
        <v>20</v>
      </c>
      <c r="B33" s="16" t="s">
        <v>66</v>
      </c>
      <c r="C33" s="12">
        <v>22</v>
      </c>
      <c r="D33" s="12"/>
      <c r="E33" s="14"/>
      <c r="F33" s="14"/>
      <c r="G33" s="15">
        <v>1</v>
      </c>
      <c r="H33" s="15">
        <f t="shared" si="0"/>
        <v>22</v>
      </c>
      <c r="I33" s="12"/>
      <c r="J33" s="11"/>
      <c r="K33" s="11"/>
      <c r="L33" s="13"/>
      <c r="M33" s="30"/>
      <c r="N33" s="20"/>
    </row>
    <row r="34" spans="1:14" s="2" customFormat="1" ht="19.5" customHeight="1" x14ac:dyDescent="0.2">
      <c r="A34" s="21">
        <v>21</v>
      </c>
      <c r="B34" s="16" t="s">
        <v>32</v>
      </c>
      <c r="C34" s="12">
        <v>10</v>
      </c>
      <c r="D34" s="12"/>
      <c r="E34" s="14"/>
      <c r="F34" s="14"/>
      <c r="G34" s="15">
        <v>1</v>
      </c>
      <c r="H34" s="15">
        <f t="shared" si="0"/>
        <v>10</v>
      </c>
      <c r="I34" s="12"/>
      <c r="J34" s="11"/>
      <c r="K34" s="11"/>
      <c r="L34" s="13"/>
      <c r="M34" s="30"/>
    </row>
    <row r="35" spans="1:14" s="2" customFormat="1" ht="19.5" customHeight="1" x14ac:dyDescent="0.2">
      <c r="A35" s="21">
        <v>22</v>
      </c>
      <c r="B35" s="16" t="s">
        <v>33</v>
      </c>
      <c r="C35" s="12">
        <v>34</v>
      </c>
      <c r="D35" s="12"/>
      <c r="E35" s="14"/>
      <c r="F35" s="14"/>
      <c r="G35" s="15">
        <v>1</v>
      </c>
      <c r="H35" s="15">
        <f t="shared" si="0"/>
        <v>34</v>
      </c>
      <c r="I35" s="12"/>
      <c r="J35" s="11"/>
      <c r="K35" s="11"/>
      <c r="L35" s="13"/>
      <c r="M35" s="30"/>
    </row>
    <row r="36" spans="1:14" s="2" customFormat="1" ht="19.5" customHeight="1" x14ac:dyDescent="0.2">
      <c r="A36" s="21">
        <v>23</v>
      </c>
      <c r="B36" s="16" t="s">
        <v>34</v>
      </c>
      <c r="C36" s="12">
        <v>19</v>
      </c>
      <c r="D36" s="12"/>
      <c r="E36" s="14"/>
      <c r="F36" s="14"/>
      <c r="G36" s="15">
        <v>1</v>
      </c>
      <c r="H36" s="15">
        <f t="shared" si="0"/>
        <v>19</v>
      </c>
      <c r="I36" s="12"/>
      <c r="J36" s="11"/>
      <c r="K36" s="11"/>
      <c r="L36" s="13"/>
      <c r="M36" s="30"/>
      <c r="N36" s="20"/>
    </row>
    <row r="37" spans="1:14" s="2" customFormat="1" ht="19.5" customHeight="1" x14ac:dyDescent="0.25">
      <c r="A37" s="24" t="s">
        <v>9</v>
      </c>
      <c r="B37" s="53" t="s">
        <v>10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</row>
    <row r="38" spans="1:14" s="2" customFormat="1" ht="19.5" customHeight="1" x14ac:dyDescent="0.2">
      <c r="A38" s="21">
        <v>24</v>
      </c>
      <c r="B38" s="16" t="s">
        <v>35</v>
      </c>
      <c r="C38" s="12">
        <v>2</v>
      </c>
      <c r="D38" s="12"/>
      <c r="E38" s="14"/>
      <c r="F38" s="14"/>
      <c r="G38" s="15">
        <v>1</v>
      </c>
      <c r="H38" s="15">
        <f t="shared" si="0"/>
        <v>2</v>
      </c>
      <c r="I38" s="12"/>
      <c r="J38" s="11"/>
      <c r="K38" s="11"/>
      <c r="L38" s="13"/>
      <c r="M38" s="30"/>
    </row>
    <row r="39" spans="1:14" s="2" customFormat="1" ht="19.5" customHeight="1" x14ac:dyDescent="0.2">
      <c r="A39" s="21">
        <v>25</v>
      </c>
      <c r="B39" s="16" t="s">
        <v>36</v>
      </c>
      <c r="C39" s="12">
        <v>3</v>
      </c>
      <c r="D39" s="12"/>
      <c r="E39" s="14"/>
      <c r="F39" s="14"/>
      <c r="G39" s="15">
        <v>1</v>
      </c>
      <c r="H39" s="15">
        <f t="shared" si="0"/>
        <v>3</v>
      </c>
      <c r="I39" s="12"/>
      <c r="J39" s="11"/>
      <c r="K39" s="11"/>
      <c r="L39" s="13"/>
      <c r="M39" s="30"/>
      <c r="N39" s="20"/>
    </row>
    <row r="40" spans="1:14" s="2" customFormat="1" ht="19.5" customHeight="1" x14ac:dyDescent="0.2">
      <c r="A40" s="24" t="s">
        <v>12</v>
      </c>
      <c r="B40" s="72" t="s">
        <v>11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5"/>
    </row>
    <row r="41" spans="1:14" s="2" customFormat="1" ht="19.5" customHeight="1" x14ac:dyDescent="0.2">
      <c r="A41" s="21">
        <v>26</v>
      </c>
      <c r="B41" s="16" t="s">
        <v>37</v>
      </c>
      <c r="C41" s="12"/>
      <c r="D41" s="12">
        <v>33</v>
      </c>
      <c r="E41" s="12"/>
      <c r="F41" s="12"/>
      <c r="G41" s="15">
        <v>1</v>
      </c>
      <c r="H41" s="15">
        <f t="shared" si="0"/>
        <v>33</v>
      </c>
      <c r="I41" s="12"/>
      <c r="J41" s="11"/>
      <c r="K41" s="11"/>
      <c r="L41" s="23"/>
      <c r="M41" s="31"/>
      <c r="N41" s="20"/>
    </row>
    <row r="42" spans="1:14" s="2" customFormat="1" ht="19.5" customHeight="1" x14ac:dyDescent="0.2">
      <c r="A42" s="21">
        <v>27</v>
      </c>
      <c r="B42" s="16" t="s">
        <v>38</v>
      </c>
      <c r="C42" s="12">
        <v>20</v>
      </c>
      <c r="D42" s="12"/>
      <c r="E42" s="14"/>
      <c r="F42" s="14"/>
      <c r="G42" s="15">
        <v>1</v>
      </c>
      <c r="H42" s="15">
        <f t="shared" si="0"/>
        <v>20</v>
      </c>
      <c r="I42" s="12"/>
      <c r="J42" s="11"/>
      <c r="K42" s="11"/>
      <c r="L42" s="13"/>
      <c r="M42" s="30"/>
      <c r="N42" s="20"/>
    </row>
    <row r="43" spans="1:14" s="2" customFormat="1" ht="19.5" customHeight="1" x14ac:dyDescent="0.2">
      <c r="A43" s="21">
        <v>28</v>
      </c>
      <c r="B43" s="16" t="s">
        <v>39</v>
      </c>
      <c r="C43" s="12"/>
      <c r="D43" s="12">
        <v>28</v>
      </c>
      <c r="E43" s="14"/>
      <c r="F43" s="14"/>
      <c r="G43" s="15">
        <v>1</v>
      </c>
      <c r="H43" s="15">
        <f t="shared" si="0"/>
        <v>28</v>
      </c>
      <c r="I43" s="12"/>
      <c r="J43" s="11"/>
      <c r="K43" s="11"/>
      <c r="L43" s="13"/>
      <c r="M43" s="30"/>
      <c r="N43" s="20"/>
    </row>
    <row r="44" spans="1:14" s="2" customFormat="1" ht="19.5" customHeight="1" x14ac:dyDescent="0.2">
      <c r="A44" s="21">
        <v>29</v>
      </c>
      <c r="B44" s="16" t="s">
        <v>40</v>
      </c>
      <c r="C44" s="12"/>
      <c r="D44" s="12">
        <v>18</v>
      </c>
      <c r="E44" s="14"/>
      <c r="F44" s="14"/>
      <c r="G44" s="15">
        <v>1</v>
      </c>
      <c r="H44" s="15">
        <f t="shared" si="0"/>
        <v>18</v>
      </c>
      <c r="I44" s="12"/>
      <c r="J44" s="11"/>
      <c r="K44" s="11"/>
      <c r="L44" s="13"/>
      <c r="M44" s="30"/>
      <c r="N44" s="20"/>
    </row>
    <row r="45" spans="1:14" s="2" customFormat="1" ht="19.5" customHeight="1" x14ac:dyDescent="0.2">
      <c r="A45" s="21">
        <v>30</v>
      </c>
      <c r="B45" s="16" t="s">
        <v>41</v>
      </c>
      <c r="C45" s="12">
        <v>25</v>
      </c>
      <c r="D45" s="12"/>
      <c r="E45" s="14"/>
      <c r="F45" s="14"/>
      <c r="G45" s="15">
        <v>1</v>
      </c>
      <c r="H45" s="15">
        <f t="shared" si="0"/>
        <v>25</v>
      </c>
      <c r="I45" s="12"/>
      <c r="J45" s="11"/>
      <c r="K45" s="11"/>
      <c r="L45" s="13"/>
      <c r="M45" s="30"/>
      <c r="N45" s="20"/>
    </row>
    <row r="46" spans="1:14" s="2" customFormat="1" ht="19.5" customHeight="1" x14ac:dyDescent="0.2">
      <c r="A46" s="21">
        <v>31</v>
      </c>
      <c r="B46" s="16" t="s">
        <v>42</v>
      </c>
      <c r="C46" s="12"/>
      <c r="D46" s="12">
        <v>23</v>
      </c>
      <c r="E46" s="14"/>
      <c r="F46" s="14"/>
      <c r="G46" s="15">
        <v>1</v>
      </c>
      <c r="H46" s="15">
        <f t="shared" si="0"/>
        <v>23</v>
      </c>
      <c r="I46" s="12"/>
      <c r="J46" s="11"/>
      <c r="K46" s="11"/>
      <c r="L46" s="13"/>
      <c r="M46" s="30"/>
      <c r="N46" s="20"/>
    </row>
    <row r="47" spans="1:14" s="2" customFormat="1" ht="19.5" customHeight="1" x14ac:dyDescent="0.2">
      <c r="A47" s="21">
        <v>32</v>
      </c>
      <c r="B47" s="16" t="s">
        <v>43</v>
      </c>
      <c r="C47" s="12"/>
      <c r="D47" s="12">
        <v>2</v>
      </c>
      <c r="E47" s="14"/>
      <c r="F47" s="14"/>
      <c r="G47" s="15">
        <v>1</v>
      </c>
      <c r="H47" s="15">
        <f t="shared" si="0"/>
        <v>2</v>
      </c>
      <c r="I47" s="12"/>
      <c r="J47" s="11"/>
      <c r="K47" s="11"/>
      <c r="L47" s="13"/>
      <c r="M47" s="30"/>
      <c r="N47" s="20"/>
    </row>
    <row r="48" spans="1:14" s="2" customFormat="1" ht="19.5" customHeight="1" x14ac:dyDescent="0.2">
      <c r="A48" s="21">
        <v>33</v>
      </c>
      <c r="B48" s="16" t="s">
        <v>44</v>
      </c>
      <c r="C48" s="17">
        <v>20</v>
      </c>
      <c r="D48" s="12"/>
      <c r="E48" s="14"/>
      <c r="F48" s="14"/>
      <c r="G48" s="15">
        <v>1</v>
      </c>
      <c r="H48" s="15">
        <f t="shared" si="0"/>
        <v>20</v>
      </c>
      <c r="I48" s="12"/>
      <c r="J48" s="11"/>
      <c r="K48" s="11"/>
      <c r="L48" s="13"/>
      <c r="M48" s="30"/>
      <c r="N48" s="20"/>
    </row>
    <row r="49" spans="1:15" s="2" customFormat="1" ht="19.5" customHeight="1" x14ac:dyDescent="0.2">
      <c r="A49" s="21">
        <v>34</v>
      </c>
      <c r="B49" s="16" t="s">
        <v>45</v>
      </c>
      <c r="C49" s="12">
        <v>4</v>
      </c>
      <c r="D49" s="12"/>
      <c r="E49" s="14"/>
      <c r="F49" s="14"/>
      <c r="G49" s="15">
        <v>1</v>
      </c>
      <c r="H49" s="15">
        <f t="shared" si="0"/>
        <v>4</v>
      </c>
      <c r="I49" s="12"/>
      <c r="J49" s="11"/>
      <c r="K49" s="11"/>
      <c r="L49" s="13"/>
      <c r="M49" s="30"/>
      <c r="N49" s="20"/>
    </row>
    <row r="50" spans="1:15" s="2" customFormat="1" ht="19.5" customHeight="1" x14ac:dyDescent="0.2">
      <c r="A50" s="21">
        <v>35</v>
      </c>
      <c r="B50" s="16" t="s">
        <v>46</v>
      </c>
      <c r="C50" s="12">
        <v>5</v>
      </c>
      <c r="D50" s="12"/>
      <c r="E50" s="14"/>
      <c r="F50" s="14"/>
      <c r="G50" s="15">
        <v>1</v>
      </c>
      <c r="H50" s="15">
        <f t="shared" si="0"/>
        <v>5</v>
      </c>
      <c r="I50" s="12"/>
      <c r="J50" s="11"/>
      <c r="K50" s="11"/>
      <c r="L50" s="13"/>
      <c r="M50" s="30"/>
      <c r="N50" s="20"/>
    </row>
    <row r="51" spans="1:15" s="2" customFormat="1" ht="19.5" customHeight="1" x14ac:dyDescent="0.25">
      <c r="A51" s="24" t="s">
        <v>50</v>
      </c>
      <c r="B51" s="53" t="s">
        <v>19</v>
      </c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5"/>
    </row>
    <row r="52" spans="1:15" s="2" customFormat="1" ht="19.5" customHeight="1" x14ac:dyDescent="0.2">
      <c r="A52" s="21">
        <v>36</v>
      </c>
      <c r="B52" s="16" t="s">
        <v>47</v>
      </c>
      <c r="C52" s="12">
        <v>6</v>
      </c>
      <c r="D52" s="12"/>
      <c r="E52" s="14"/>
      <c r="F52" s="14"/>
      <c r="G52" s="15">
        <v>1</v>
      </c>
      <c r="H52" s="15">
        <v>6</v>
      </c>
      <c r="I52" s="12"/>
      <c r="J52" s="11"/>
      <c r="K52" s="11"/>
      <c r="L52" s="13"/>
      <c r="M52" s="30"/>
    </row>
    <row r="53" spans="1:15" s="2" customFormat="1" ht="19.5" customHeight="1" x14ac:dyDescent="0.2">
      <c r="A53" s="21">
        <v>37</v>
      </c>
      <c r="B53" s="16" t="s">
        <v>48</v>
      </c>
      <c r="C53" s="12">
        <v>8</v>
      </c>
      <c r="D53" s="12"/>
      <c r="E53" s="14"/>
      <c r="F53" s="14"/>
      <c r="G53" s="15">
        <v>1</v>
      </c>
      <c r="H53" s="15">
        <v>8</v>
      </c>
      <c r="I53" s="12"/>
      <c r="J53" s="11"/>
      <c r="K53" s="11"/>
      <c r="L53" s="13"/>
      <c r="M53" s="30"/>
    </row>
    <row r="54" spans="1:15" s="2" customFormat="1" ht="19.5" customHeight="1" x14ac:dyDescent="0.2">
      <c r="A54" s="21">
        <v>38</v>
      </c>
      <c r="B54" s="16" t="s">
        <v>49</v>
      </c>
      <c r="C54" s="12">
        <v>28</v>
      </c>
      <c r="D54" s="12"/>
      <c r="E54" s="14"/>
      <c r="F54" s="14"/>
      <c r="G54" s="15">
        <v>1</v>
      </c>
      <c r="H54" s="15">
        <v>28</v>
      </c>
      <c r="I54" s="12"/>
      <c r="J54" s="11"/>
      <c r="K54" s="11"/>
      <c r="L54" s="13"/>
      <c r="M54" s="30"/>
      <c r="N54" s="20"/>
    </row>
    <row r="55" spans="1:15" s="2" customFormat="1" ht="19.5" customHeight="1" x14ac:dyDescent="0.25">
      <c r="A55" s="24" t="s">
        <v>51</v>
      </c>
      <c r="B55" s="53" t="s">
        <v>52</v>
      </c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5"/>
    </row>
    <row r="56" spans="1:15" s="2" customFormat="1" ht="19.5" customHeight="1" thickBot="1" x14ac:dyDescent="0.25">
      <c r="A56" s="25">
        <v>39</v>
      </c>
      <c r="B56" s="45" t="s">
        <v>67</v>
      </c>
      <c r="C56" s="46"/>
      <c r="D56" s="46">
        <v>97</v>
      </c>
      <c r="E56" s="46"/>
      <c r="F56" s="46"/>
      <c r="G56" s="46">
        <v>1</v>
      </c>
      <c r="H56" s="46">
        <f>C56+D56</f>
        <v>97</v>
      </c>
      <c r="I56" s="26"/>
      <c r="J56" s="27"/>
      <c r="K56" s="27"/>
      <c r="L56" s="28"/>
      <c r="M56" s="32"/>
      <c r="N56" s="20"/>
    </row>
    <row r="57" spans="1:15" s="2" customFormat="1" ht="19.5" customHeight="1" thickBot="1" x14ac:dyDescent="0.25">
      <c r="A57" s="67" t="s">
        <v>13</v>
      </c>
      <c r="B57" s="68"/>
      <c r="C57" s="68"/>
      <c r="D57" s="68"/>
      <c r="E57" s="68"/>
      <c r="F57" s="68"/>
      <c r="G57" s="68"/>
      <c r="H57" s="51">
        <f>SUM(H14:H56)</f>
        <v>772</v>
      </c>
      <c r="I57" s="47"/>
      <c r="J57" s="48"/>
      <c r="K57" s="48"/>
      <c r="L57" s="49"/>
      <c r="M57" s="50"/>
    </row>
    <row r="58" spans="1:15" s="2" customFormat="1" ht="19.5" customHeight="1" x14ac:dyDescent="0.25">
      <c r="A58" s="3"/>
      <c r="B58" s="5"/>
      <c r="C58" s="3"/>
      <c r="D58" s="3"/>
      <c r="E58" s="3"/>
      <c r="I58" s="3"/>
      <c r="J58" s="66"/>
      <c r="K58" s="66"/>
      <c r="L58" s="66"/>
      <c r="M58" s="66"/>
      <c r="N58" s="66"/>
      <c r="O58" s="66"/>
    </row>
    <row r="59" spans="1:15" s="2" customFormat="1" ht="19.5" customHeight="1" x14ac:dyDescent="0.2">
      <c r="B59" s="5"/>
      <c r="C59" s="3"/>
      <c r="D59" s="3"/>
      <c r="E59" s="4"/>
      <c r="F59" s="4"/>
    </row>
    <row r="60" spans="1:15" s="2" customFormat="1" ht="19.5" customHeight="1" x14ac:dyDescent="0.25">
      <c r="A60" s="9"/>
      <c r="B60" s="9"/>
      <c r="C60" s="6"/>
      <c r="D60" s="7"/>
      <c r="E60" s="10"/>
      <c r="F60" s="10"/>
      <c r="G60" s="10"/>
      <c r="J60" s="9"/>
      <c r="K60" s="9"/>
      <c r="L60" s="9"/>
    </row>
    <row r="61" spans="1:15" ht="19.5" customHeight="1" x14ac:dyDescent="0.2"/>
    <row r="62" spans="1:15" ht="19.5" customHeight="1" x14ac:dyDescent="0.2">
      <c r="J62" s="56" t="s">
        <v>61</v>
      </c>
      <c r="K62" s="56"/>
      <c r="L62" s="57"/>
      <c r="M62" s="57"/>
    </row>
    <row r="63" spans="1:15" ht="19.5" customHeight="1" x14ac:dyDescent="0.25">
      <c r="J63" s="58" t="s">
        <v>62</v>
      </c>
      <c r="K63" s="58"/>
      <c r="L63" s="57"/>
      <c r="M63" s="57"/>
    </row>
    <row r="64" spans="1:15" ht="19.5" customHeight="1" x14ac:dyDescent="0.2"/>
    <row r="65" ht="19.5" customHeight="1" x14ac:dyDescent="0.2"/>
    <row r="66" ht="19.5" customHeight="1" x14ac:dyDescent="0.2"/>
    <row r="67" ht="19.5" customHeight="1" x14ac:dyDescent="0.2"/>
    <row r="68" ht="19.5" customHeight="1" x14ac:dyDescent="0.2"/>
    <row r="72" ht="19.5" customHeight="1" x14ac:dyDescent="0.2"/>
    <row r="80" ht="17.25" customHeight="1" x14ac:dyDescent="0.2"/>
    <row r="88" ht="29.25" customHeight="1" x14ac:dyDescent="0.2"/>
    <row r="89" ht="24" customHeight="1" x14ac:dyDescent="0.2"/>
    <row r="93" ht="21.75" customHeight="1" x14ac:dyDescent="0.2"/>
  </sheetData>
  <mergeCells count="13">
    <mergeCell ref="B55:M55"/>
    <mergeCell ref="J62:M62"/>
    <mergeCell ref="J63:M63"/>
    <mergeCell ref="J1:M1"/>
    <mergeCell ref="A7:M7"/>
    <mergeCell ref="A8:M8"/>
    <mergeCell ref="A9:N9"/>
    <mergeCell ref="J58:O58"/>
    <mergeCell ref="A57:G57"/>
    <mergeCell ref="B13:M13"/>
    <mergeCell ref="B37:M37"/>
    <mergeCell ref="B40:M40"/>
    <mergeCell ref="B51:M51"/>
  </mergeCells>
  <phoneticPr fontId="1" type="noConversion"/>
  <printOptions horizontalCentered="1"/>
  <pageMargins left="0.25" right="0.25" top="0.75" bottom="0.75" header="0.3" footer="0.3"/>
  <pageSetup paperSize="9" scale="65" fitToHeight="0" orientation="portrait" r:id="rId1"/>
  <headerFooter alignWithMargins="0"/>
  <rowBreaks count="1" manualBreakCount="1">
    <brk id="50" max="1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DD7E4CF-3611-45D5-AE80-06C819DABB8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Bolesławiec</vt:lpstr>
      <vt:lpstr>Bolesławiec!Obszar_wydruku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Nowaczyk Barbara</cp:lastModifiedBy>
  <cp:lastPrinted>2025-12-16T11:19:47Z</cp:lastPrinted>
  <dcterms:created xsi:type="dcterms:W3CDTF">2003-03-10T14:15:04Z</dcterms:created>
  <dcterms:modified xsi:type="dcterms:W3CDTF">2026-01-26T08:21:35Z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1707ff58-b28c-413b-8e63-e923456fa076</vt:lpwstr>
  </property>
  <property fmtid="{D5CDD505-2E9C-101B-9397-08002B2CF9AE}" pid="3" name="bjSaver">
    <vt:lpwstr>CyoKvnAInDfmRGlCi4ohcJLmwwIgraTt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WAK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10.68.150.14</vt:lpwstr>
  </property>
</Properties>
</file>